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<sst xmlns="http://schemas.openxmlformats.org/spreadsheetml/2006/main" count="186" uniqueCount="113">
  <si>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</si>
  <si>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</si>
  <si>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</si>
  <si>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</si>
  <si>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</si>
  <si>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</si>
  <si>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</si>
  <si>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</si>
  <si>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</si>
  <si>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</si>
  <si>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</si>
  <si>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</si>
  <si>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</si>
  <si>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</si>
  <si>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</si>
  <si>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</si>
  <si>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</si>
  <si>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</si>
  <si>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</si>
  <si>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</si>
  <si>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</si>
  <si>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</si>
  <si>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</si>
  <si>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</si>
  <si>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</si>
  <si>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</si>
  <si>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</si>
  <si>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</si>
  <si>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</si>
  <si>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 xml:space="preserve">          Hà Nội, ngày         tháng       năm  </t>
  </si>
  <si>
    <t>QH-2012-E KTQT</t>
  </si>
  <si>
    <t>QH-2013-E KTQT-NN</t>
  </si>
  <si>
    <t>QH-2011-E KTQT-CLC</t>
  </si>
  <si>
    <t>Môn học: Quản trị quốc tế: Quản trị đa văn hóa và xuyên quốc gia INE3223</t>
  </si>
  <si>
    <t>Nguyễn Thị Hiếu</t>
  </si>
  <si>
    <t>Dương Phương Anh</t>
  </si>
  <si>
    <t>Hồ Quỳnh Anh</t>
  </si>
  <si>
    <t>Lê Đức Anh</t>
  </si>
  <si>
    <t>Lê Thị Hải Anh</t>
  </si>
  <si>
    <t>Nguyễn Thị Hải Anh</t>
  </si>
  <si>
    <t>Nguyễn Trúc Anh</t>
  </si>
  <si>
    <t>Trần Hoàng Hà Anh</t>
  </si>
  <si>
    <t>QH-2009-E KTĐN</t>
  </si>
  <si>
    <t>Trần Thị Huyền Anh</t>
  </si>
  <si>
    <t>Đinh Xuân Chung</t>
  </si>
  <si>
    <t>QH-2012-E KTQT-CLC</t>
  </si>
  <si>
    <t>Đinh Thị Diễm</t>
  </si>
  <si>
    <t>Đỗ Thị Thùy Dung</t>
  </si>
  <si>
    <t>Phạm Thuý Dung</t>
  </si>
  <si>
    <t>Nguyễn Bá Dũng</t>
  </si>
  <si>
    <t>Tô Bình Dương</t>
  </si>
  <si>
    <t>Nguyễn Thị Anh Đào</t>
  </si>
  <si>
    <t>Nguyễn Hữu Đạt</t>
  </si>
  <si>
    <t>Đoàn Thị Ngọc Hà</t>
  </si>
  <si>
    <t>Nguyễn Thị Nguyên Hà</t>
  </si>
  <si>
    <t>Lê Thị Thương Hạnh</t>
  </si>
  <si>
    <t>QH-2014-E KTQT-NN</t>
  </si>
  <si>
    <t>Ngô Thị Thu Hoài</t>
  </si>
  <si>
    <t>Đỗ Trọng Hoàng</t>
  </si>
  <si>
    <t>Hoàng Thị Bích Hồng</t>
  </si>
  <si>
    <t>Hoàng Thị Thu Hồng</t>
  </si>
  <si>
    <t>Đinh Thị Huệ</t>
  </si>
  <si>
    <t>Bùi Thị Huyền</t>
  </si>
  <si>
    <t>Đinh Thị Hương Huyền</t>
  </si>
  <si>
    <t>Phạm Thị Thanh Hương</t>
  </si>
  <si>
    <t>Tống Văn Khải</t>
  </si>
  <si>
    <t>Đinh Thị Lan</t>
  </si>
  <si>
    <t>Nguyễn Thị Hương Lan</t>
  </si>
  <si>
    <t>Nguyễn Thị Lệ</t>
  </si>
  <si>
    <t>Đào Ngọc Linh</t>
  </si>
  <si>
    <t>Ngô Thị Hương Linh</t>
  </si>
  <si>
    <t>Lưu Khánh Ly</t>
  </si>
  <si>
    <t>Đào Thị Mai</t>
  </si>
  <si>
    <t>Nguyễn Phương Mai</t>
  </si>
  <si>
    <t>Bùi Thị Mến</t>
  </si>
  <si>
    <t>Hoàng Thị Mến</t>
  </si>
  <si>
    <t>Vũ Quang Minh</t>
  </si>
  <si>
    <t>Nguyễn Thành Nam</t>
  </si>
  <si>
    <t>QH-2013-E KTQT</t>
  </si>
  <si>
    <t>Bùi Thị Nga</t>
  </si>
  <si>
    <t>Nguyễn Thị Thanh Nga</t>
  </si>
  <si>
    <t>Nguyễn Thị Ngân</t>
  </si>
  <si>
    <t>Phạm Thị Ánh Ngọc</t>
  </si>
  <si>
    <t>Trần Bích Nguyệt</t>
  </si>
  <si>
    <t>Khuất Thị Phượng</t>
  </si>
  <si>
    <t>Nguyễn Văn Quốc</t>
  </si>
  <si>
    <t>Đặng Đình Sơn</t>
  </si>
  <si>
    <t>Lục Thái Sơn</t>
  </si>
  <si>
    <t>Đỗ Thị Thanh Tâm</t>
  </si>
  <si>
    <t>Ma Thanh Tâm</t>
  </si>
  <si>
    <t>Trần Thị Thanh</t>
  </si>
  <si>
    <t>Phạm Văn Thành</t>
  </si>
  <si>
    <t>Phùng Phương Thảo</t>
  </si>
  <si>
    <t>Lê Trung Thắng</t>
  </si>
  <si>
    <t>Nguyễn Thị Thu</t>
  </si>
  <si>
    <t>Hoàng Thị Thanh Thủy</t>
  </si>
  <si>
    <t>Đỗ Thị Thúy</t>
  </si>
  <si>
    <t>Nhữ Thị Thúy</t>
  </si>
  <si>
    <t>Đào Thị Quỳnh Trang</t>
  </si>
  <si>
    <t>Đinh Thu Trang</t>
  </si>
  <si>
    <t>Nguyễn Minh Trang</t>
  </si>
  <si>
    <t>Nguyễn Thị Trang</t>
  </si>
  <si>
    <t>Nguyễn Thị Hà Trang</t>
  </si>
  <si>
    <t>Đồng Thị Việt Trinh</t>
  </si>
  <si>
    <t>Nguyễn Trần Trung</t>
  </si>
  <si>
    <t>Lương Đức Tuấn</t>
  </si>
  <si>
    <t>Nguyễn Thị Tuấn</t>
  </si>
  <si>
    <t>Đặng Thị Anh Tú</t>
  </si>
  <si>
    <t>Lê Hồng Vân</t>
  </si>
  <si>
    <t>Phan Thị Thùy Vinh</t>
  </si>
  <si>
    <t>Hoàng Thị Hải Yến</t>
  </si>
  <si>
    <t>Ngô Hoàng Yến</t>
  </si>
  <si>
    <t>Phan Thị Hải Yến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</si>
</sst>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</numFmts>
  <fonts count="6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7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14" fontId="58" fillId="0" borderId="0" xfId="0" applyNumberFormat="1" applyFont="1" applyBorder="1" applyAlignment="1">
      <alignment wrapText="1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7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7" fillId="0" borderId="0" xfId="0" applyFont="1" applyBorder="1" applyAlignment="1">
      <alignment horizontal="center" wrapText="1"/>
    </xf>
    <xf numFmtId="0" fontId="37" fillId="0" borderId="13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14" fontId="37" fillId="0" borderId="15" xfId="0" applyNumberFormat="1" applyFont="1" applyFill="1" applyBorder="1" applyAlignment="1">
      <alignment horizontal="center" vertical="center" wrapText="1"/>
    </xf>
    <xf numFmtId="14" fontId="37" fillId="0" borderId="13" xfId="0" applyNumberFormat="1" applyFont="1" applyFill="1" applyBorder="1" applyAlignment="1">
      <alignment horizontal="center" vertical="center" wrapText="1"/>
    </xf>
    <xf numFmtId="14" fontId="37" fillId="0" borderId="14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59" fillId="0" borderId="16" xfId="0" applyFont="1" applyBorder="1" applyAlignment="1">
      <alignment horizontal="center" wrapText="1"/>
    </xf>
    <xf numFmtId="0" fontId="59" fillId="0" borderId="16" xfId="0" applyFont="1" applyBorder="1" applyAlignment="1">
      <alignment wrapText="1"/>
    </xf>
    <xf numFmtId="14" fontId="59" fillId="0" borderId="16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2"/>
  <sheetViews>
    <sheetView tabSelected="1" zoomScalePageLayoutView="0" workbookViewId="0" topLeftCell="A43">
      <selection activeCell="N103" sqref="N103"/>
    </sheetView>
  </sheetViews>
  <sheetFormatPr defaultColWidth="9.140625" defaultRowHeight="12.75"/>
  <cols>
    <col min="1" max="1" width="4.28125" style="32" customWidth="1"/>
    <col min="2" max="2" width="8.8515625" style="37" customWidth="1"/>
    <col min="3" max="3" width="19.28125" style="4" customWidth="1"/>
    <col min="4" max="4" width="10.8515625" style="37" customWidth="1"/>
    <col min="5" max="5" width="17.00390625" style="27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51" customFormat="1" ht="15.75">
      <c r="A1" s="56" t="s">
        <v>1</v>
      </c>
      <c r="B1" s="2"/>
      <c r="C1" s="1"/>
      <c r="D1" s="2"/>
      <c r="E1" s="22"/>
      <c r="F1" s="1"/>
      <c r="G1" s="1"/>
      <c r="H1" s="1"/>
      <c r="I1" s="1"/>
      <c r="J1" s="2"/>
      <c r="K1" s="2"/>
      <c r="L1" s="50"/>
    </row>
    <row r="2" spans="1:12" s="51" customFormat="1" ht="15.75">
      <c r="A2" s="57" t="s">
        <v>2</v>
      </c>
      <c r="B2" s="38"/>
      <c r="C2" s="1"/>
      <c r="D2" s="2"/>
      <c r="E2" s="22"/>
      <c r="F2" s="1"/>
      <c r="G2" s="1"/>
      <c r="H2" s="1"/>
      <c r="I2" s="1"/>
      <c r="J2" s="2"/>
      <c r="K2" s="2"/>
      <c r="L2" s="50"/>
    </row>
    <row r="3" spans="1:12" ht="15.75">
      <c r="A3" s="28"/>
      <c r="B3" s="38"/>
      <c r="C3" s="1"/>
      <c r="D3" s="2"/>
      <c r="E3" s="22"/>
      <c r="F3" s="1"/>
      <c r="G3" s="1"/>
      <c r="H3" s="1"/>
      <c r="I3" s="1"/>
      <c r="J3" s="2"/>
      <c r="K3" s="2"/>
      <c r="L3" s="3"/>
    </row>
    <row r="4" spans="1:12" ht="20.25" customHeight="1">
      <c r="A4" s="59" t="s">
        <v>23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2" ht="18.75" customHeight="1">
      <c r="A5" s="60" t="s">
        <v>33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2" ht="18.75" customHeight="1">
      <c r="A6" s="60" t="s">
        <v>28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3"/>
    </row>
    <row r="7" spans="1:12" s="51" customFormat="1" ht="15.75">
      <c r="A7" s="5" t="s">
        <v>4</v>
      </c>
      <c r="B7" s="39"/>
      <c r="C7" s="48"/>
      <c r="D7" s="39"/>
      <c r="E7" s="58"/>
      <c r="F7" s="49"/>
      <c r="G7" s="49"/>
      <c r="H7" s="49"/>
      <c r="I7" s="49"/>
      <c r="J7" s="48"/>
      <c r="K7" s="48"/>
      <c r="L7" s="50"/>
    </row>
    <row r="8" spans="1:12" s="14" customFormat="1" ht="60" customHeight="1">
      <c r="A8" s="29"/>
      <c r="B8" s="33"/>
      <c r="C8" s="63" t="s">
        <v>22</v>
      </c>
      <c r="D8" s="63"/>
      <c r="E8" s="63"/>
      <c r="F8" s="63"/>
      <c r="G8" s="63"/>
      <c r="H8" s="63"/>
      <c r="I8" s="63"/>
      <c r="J8" s="63"/>
      <c r="K8" s="63"/>
      <c r="L8" s="7"/>
    </row>
    <row r="9" spans="1:12" s="14" customFormat="1" ht="33" customHeight="1">
      <c r="A9" s="29"/>
      <c r="B9" s="33"/>
      <c r="C9" s="62" t="s">
        <v>15</v>
      </c>
      <c r="D9" s="62"/>
      <c r="E9" s="62"/>
      <c r="F9" s="62"/>
      <c r="G9" s="62"/>
      <c r="H9" s="62"/>
      <c r="I9" s="62"/>
      <c r="J9" s="62"/>
      <c r="K9" s="62"/>
      <c r="L9" s="62"/>
    </row>
    <row r="10" spans="1:12" s="14" customFormat="1" ht="18" customHeight="1">
      <c r="A10" s="29"/>
      <c r="B10" s="33"/>
      <c r="C10" s="62" t="s">
        <v>16</v>
      </c>
      <c r="D10" s="62"/>
      <c r="E10" s="62"/>
      <c r="F10" s="62"/>
      <c r="G10" s="62"/>
      <c r="H10" s="62"/>
      <c r="I10" s="62"/>
      <c r="J10" s="62"/>
      <c r="K10" s="62"/>
      <c r="L10" s="62"/>
    </row>
    <row r="11" spans="1:12" s="14" customFormat="1" ht="18.75" customHeight="1">
      <c r="A11" s="29"/>
      <c r="B11" s="33"/>
      <c r="C11" s="62" t="s">
        <v>18</v>
      </c>
      <c r="D11" s="62"/>
      <c r="E11" s="62"/>
      <c r="F11" s="62"/>
      <c r="G11" s="62"/>
      <c r="H11" s="62"/>
      <c r="I11" s="62"/>
      <c r="J11" s="62"/>
      <c r="K11" s="62"/>
      <c r="L11" s="7"/>
    </row>
    <row r="12" spans="1:12" s="14" customFormat="1" ht="15">
      <c r="A12" s="29"/>
      <c r="B12" s="33"/>
      <c r="C12" s="6" t="s">
        <v>5</v>
      </c>
      <c r="D12" s="33"/>
      <c r="E12" s="23"/>
      <c r="F12" s="8"/>
      <c r="G12" s="8"/>
      <c r="H12" s="8"/>
      <c r="I12" s="8"/>
      <c r="J12" s="9"/>
      <c r="K12" s="9"/>
      <c r="L12" s="7"/>
    </row>
    <row r="13" spans="1:12" s="14" customFormat="1" ht="15">
      <c r="A13" s="29"/>
      <c r="B13" s="33"/>
      <c r="C13" s="6" t="s">
        <v>6</v>
      </c>
      <c r="D13" s="33"/>
      <c r="E13" s="23"/>
      <c r="F13" s="8"/>
      <c r="G13" s="8"/>
      <c r="H13" s="8"/>
      <c r="I13" s="8"/>
      <c r="J13" s="9"/>
      <c r="K13" s="9"/>
      <c r="L13" s="7"/>
    </row>
    <row r="14" spans="1:12" s="14" customFormat="1" ht="15">
      <c r="A14" s="29"/>
      <c r="B14" s="33"/>
      <c r="C14" s="6" t="s">
        <v>21</v>
      </c>
      <c r="D14" s="33"/>
      <c r="E14" s="23"/>
      <c r="F14" s="8"/>
      <c r="G14" s="8"/>
      <c r="H14" s="8"/>
      <c r="I14" s="8"/>
      <c r="J14" s="9"/>
      <c r="K14" s="9"/>
      <c r="L14" s="7"/>
    </row>
    <row r="15" spans="1:12" s="51" customFormat="1" ht="15.75">
      <c r="A15" s="5" t="s">
        <v>17</v>
      </c>
      <c r="B15" s="39"/>
      <c r="C15" s="52"/>
      <c r="D15" s="53"/>
      <c r="E15" s="23"/>
      <c r="F15" s="54"/>
      <c r="G15" s="54"/>
      <c r="H15" s="54"/>
      <c r="I15" s="54"/>
      <c r="J15" s="55"/>
      <c r="K15" s="55"/>
      <c r="L15" s="50"/>
    </row>
    <row r="16" spans="1:12" s="14" customFormat="1" ht="15">
      <c r="A16" s="29"/>
      <c r="B16" s="33"/>
      <c r="C16" s="10" t="s">
        <v>12</v>
      </c>
      <c r="D16" s="11" t="s">
        <v>14</v>
      </c>
      <c r="E16" s="24"/>
      <c r="F16" s="8"/>
      <c r="G16" s="8"/>
      <c r="H16" s="8"/>
      <c r="I16" s="8"/>
      <c r="J16" s="9"/>
      <c r="K16" s="9"/>
      <c r="L16" s="7"/>
    </row>
    <row r="17" spans="1:12" s="14" customFormat="1" ht="15">
      <c r="A17" s="29"/>
      <c r="B17" s="33"/>
      <c r="C17" s="12" t="s">
        <v>7</v>
      </c>
      <c r="D17" s="34"/>
      <c r="E17" s="25"/>
      <c r="F17" s="8"/>
      <c r="G17" s="8"/>
      <c r="H17" s="8"/>
      <c r="I17" s="8"/>
      <c r="J17" s="9"/>
      <c r="K17" s="9"/>
      <c r="L17" s="7"/>
    </row>
    <row r="18" spans="1:12" s="14" customFormat="1" ht="15">
      <c r="A18" s="29"/>
      <c r="B18" s="33"/>
      <c r="C18" s="12" t="s">
        <v>8</v>
      </c>
      <c r="D18" s="34"/>
      <c r="E18" s="25"/>
      <c r="F18" s="8"/>
      <c r="G18" s="8"/>
      <c r="H18" s="8"/>
      <c r="I18" s="8"/>
      <c r="J18" s="9"/>
      <c r="K18" s="9"/>
      <c r="L18" s="7"/>
    </row>
    <row r="19" spans="1:12" s="14" customFormat="1" ht="15">
      <c r="A19" s="29"/>
      <c r="B19" s="33"/>
      <c r="C19" s="12" t="s">
        <v>9</v>
      </c>
      <c r="D19" s="34"/>
      <c r="E19" s="25"/>
      <c r="F19" s="8"/>
      <c r="G19" s="8"/>
      <c r="H19" s="8"/>
      <c r="I19" s="8"/>
      <c r="J19" s="9"/>
      <c r="K19" s="9"/>
      <c r="L19" s="7"/>
    </row>
    <row r="20" spans="1:12" s="14" customFormat="1" ht="15">
      <c r="A20" s="29"/>
      <c r="B20" s="33"/>
      <c r="C20" s="12" t="s">
        <v>10</v>
      </c>
      <c r="D20" s="34"/>
      <c r="E20" s="25"/>
      <c r="F20" s="8"/>
      <c r="G20" s="8"/>
      <c r="H20" s="8"/>
      <c r="I20" s="8"/>
      <c r="J20" s="9"/>
      <c r="K20" s="9"/>
      <c r="L20" s="7"/>
    </row>
    <row r="21" spans="1:12" s="14" customFormat="1" ht="15">
      <c r="A21" s="29"/>
      <c r="B21" s="33"/>
      <c r="C21" s="12" t="s">
        <v>11</v>
      </c>
      <c r="D21" s="34"/>
      <c r="E21" s="25"/>
      <c r="F21" s="8"/>
      <c r="G21" s="8"/>
      <c r="H21" s="8"/>
      <c r="I21" s="8"/>
      <c r="J21" s="9"/>
      <c r="K21" s="9"/>
      <c r="L21" s="7"/>
    </row>
    <row r="22" spans="1:12" s="14" customFormat="1" ht="15">
      <c r="A22" s="29"/>
      <c r="B22" s="33"/>
      <c r="C22" s="13" t="s">
        <v>24</v>
      </c>
      <c r="D22" s="35">
        <f>SUM(D17:D21)</f>
        <v>0</v>
      </c>
      <c r="E22" s="25"/>
      <c r="F22" s="8"/>
      <c r="G22" s="8"/>
      <c r="H22" s="8"/>
      <c r="I22" s="8"/>
      <c r="J22" s="9"/>
      <c r="K22" s="9"/>
      <c r="L22" s="7"/>
    </row>
    <row r="23" spans="1:12" s="14" customFormat="1" ht="15">
      <c r="A23" s="30"/>
      <c r="B23" s="33"/>
      <c r="C23" s="6"/>
      <c r="D23" s="33"/>
      <c r="E23" s="23"/>
      <c r="F23" s="8"/>
      <c r="G23" s="8"/>
      <c r="H23" s="8"/>
      <c r="I23" s="8"/>
      <c r="J23" s="9"/>
      <c r="K23" s="9"/>
      <c r="L23" s="7"/>
    </row>
    <row r="24" spans="1:12" s="47" customFormat="1" ht="25.5">
      <c r="A24" s="41" t="s">
        <v>0</v>
      </c>
      <c r="B24" s="42" t="s">
        <v>27</v>
      </c>
      <c r="C24" s="41" t="s">
        <v>19</v>
      </c>
      <c r="D24" s="42" t="s">
        <v>3</v>
      </c>
      <c r="E24" s="42" t="s">
        <v>20</v>
      </c>
      <c r="F24" s="44" t="s">
        <v>7</v>
      </c>
      <c r="G24" s="45" t="s">
        <v>8</v>
      </c>
      <c r="H24" s="45" t="s">
        <v>9</v>
      </c>
      <c r="I24" s="45" t="s">
        <v>10</v>
      </c>
      <c r="J24" s="45" t="s">
        <v>11</v>
      </c>
      <c r="K24" s="46" t="s">
        <v>13</v>
      </c>
      <c r="L24" s="43" t="s">
        <v>26</v>
      </c>
    </row>
    <row r="25" spans="1:12" s="21" customFormat="1" ht="21.75" customHeight="1">
      <c r="A25" s="65">
        <v>1</v>
      </c>
      <c r="B25" s="66">
        <v>11040005</v>
      </c>
      <c r="C25" s="66" t="s">
        <v>35</v>
      </c>
      <c r="D25" s="67">
        <v>34051</v>
      </c>
      <c r="E25" s="66" t="s">
        <v>31</v>
      </c>
      <c r="F25" s="17"/>
      <c r="G25" s="18"/>
      <c r="H25" s="18"/>
      <c r="I25" s="18"/>
      <c r="J25" s="18"/>
      <c r="K25" s="19" t="e">
        <f aca="true" t="shared" si="0" ref="K25:K87">ROUND(($D$17*F25+$D$18*G25+$D$19*H25+$D$20*I25+$D$21*J25)/$D$22,1)</f>
        <v>#DIV/0!</v>
      </c>
      <c r="L25" s="20"/>
    </row>
    <row r="26" spans="1:12" s="21" customFormat="1" ht="21.75" customHeight="1">
      <c r="A26" s="65">
        <v>2</v>
      </c>
      <c r="B26" s="66">
        <v>10042184</v>
      </c>
      <c r="C26" s="66" t="s">
        <v>36</v>
      </c>
      <c r="D26" s="67">
        <v>33947</v>
      </c>
      <c r="E26" s="66" t="s">
        <v>31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1.75" customHeight="1">
      <c r="A27" s="65">
        <v>3</v>
      </c>
      <c r="B27" s="66">
        <v>12050002</v>
      </c>
      <c r="C27" s="66" t="s">
        <v>37</v>
      </c>
      <c r="D27" s="67">
        <v>34608</v>
      </c>
      <c r="E27" s="66" t="s">
        <v>30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1.75" customHeight="1">
      <c r="A28" s="65">
        <v>4</v>
      </c>
      <c r="B28" s="66">
        <v>12050003</v>
      </c>
      <c r="C28" s="66" t="s">
        <v>38</v>
      </c>
      <c r="D28" s="67">
        <v>34635</v>
      </c>
      <c r="E28" s="66" t="s">
        <v>30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1.75" customHeight="1">
      <c r="A29" s="65">
        <v>5</v>
      </c>
      <c r="B29" s="66">
        <v>12050006</v>
      </c>
      <c r="C29" s="66" t="s">
        <v>39</v>
      </c>
      <c r="D29" s="67">
        <v>34620</v>
      </c>
      <c r="E29" s="66" t="s">
        <v>30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1.75" customHeight="1">
      <c r="A30" s="65">
        <v>6</v>
      </c>
      <c r="B30" s="66">
        <v>12041346</v>
      </c>
      <c r="C30" s="66" t="s">
        <v>40</v>
      </c>
      <c r="D30" s="67">
        <v>34339</v>
      </c>
      <c r="E30" s="66" t="s">
        <v>31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1.75" customHeight="1">
      <c r="A31" s="65">
        <v>7</v>
      </c>
      <c r="B31" s="66">
        <v>9050011</v>
      </c>
      <c r="C31" s="66" t="s">
        <v>41</v>
      </c>
      <c r="D31" s="67">
        <v>33523</v>
      </c>
      <c r="E31" s="66" t="s">
        <v>42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1.75" customHeight="1">
      <c r="A32" s="65">
        <v>8</v>
      </c>
      <c r="B32" s="66">
        <v>11041308</v>
      </c>
      <c r="C32" s="66" t="s">
        <v>43</v>
      </c>
      <c r="D32" s="67">
        <v>34285</v>
      </c>
      <c r="E32" s="66" t="s">
        <v>31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1.75" customHeight="1">
      <c r="A33" s="65">
        <v>9</v>
      </c>
      <c r="B33" s="66">
        <v>12050016</v>
      </c>
      <c r="C33" s="66" t="s">
        <v>44</v>
      </c>
      <c r="D33" s="67">
        <v>33985</v>
      </c>
      <c r="E33" s="66" t="s">
        <v>45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1.75" customHeight="1">
      <c r="A34" s="65">
        <v>10</v>
      </c>
      <c r="B34" s="66">
        <v>12050486</v>
      </c>
      <c r="C34" s="66" t="s">
        <v>46</v>
      </c>
      <c r="D34" s="67">
        <v>34318</v>
      </c>
      <c r="E34" s="66" t="s">
        <v>30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1.75" customHeight="1">
      <c r="A35" s="65">
        <v>11</v>
      </c>
      <c r="B35" s="66">
        <v>10042059</v>
      </c>
      <c r="C35" s="66" t="s">
        <v>47</v>
      </c>
      <c r="D35" s="67">
        <v>33893</v>
      </c>
      <c r="E35" s="66" t="s">
        <v>31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1.75" customHeight="1">
      <c r="A36" s="65">
        <v>12</v>
      </c>
      <c r="B36" s="66">
        <v>12050260</v>
      </c>
      <c r="C36" s="66" t="s">
        <v>48</v>
      </c>
      <c r="D36" s="67">
        <v>34564</v>
      </c>
      <c r="E36" s="66" t="s">
        <v>30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1.75" customHeight="1">
      <c r="A37" s="65">
        <v>13</v>
      </c>
      <c r="B37" s="66">
        <v>12050024</v>
      </c>
      <c r="C37" s="66" t="s">
        <v>49</v>
      </c>
      <c r="D37" s="67">
        <v>34470</v>
      </c>
      <c r="E37" s="66" t="s">
        <v>30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1.75" customHeight="1">
      <c r="A38" s="65">
        <v>14</v>
      </c>
      <c r="B38" s="66">
        <v>12050026</v>
      </c>
      <c r="C38" s="66" t="s">
        <v>50</v>
      </c>
      <c r="D38" s="67">
        <v>34678</v>
      </c>
      <c r="E38" s="66" t="s">
        <v>30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1.75" customHeight="1">
      <c r="A39" s="65">
        <v>15</v>
      </c>
      <c r="B39" s="66">
        <v>12050027</v>
      </c>
      <c r="C39" s="66" t="s">
        <v>51</v>
      </c>
      <c r="D39" s="67">
        <v>34349</v>
      </c>
      <c r="E39" s="66" t="s">
        <v>45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1.75" customHeight="1">
      <c r="A40" s="65">
        <v>16</v>
      </c>
      <c r="B40" s="66">
        <v>12050029</v>
      </c>
      <c r="C40" s="66" t="s">
        <v>52</v>
      </c>
      <c r="D40" s="67">
        <v>34590</v>
      </c>
      <c r="E40" s="66" t="s">
        <v>30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1.75" customHeight="1">
      <c r="A41" s="65">
        <v>17</v>
      </c>
      <c r="B41" s="66">
        <v>10042198</v>
      </c>
      <c r="C41" s="66" t="s">
        <v>53</v>
      </c>
      <c r="D41" s="67">
        <v>33817</v>
      </c>
      <c r="E41" s="66" t="s">
        <v>31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1.75" customHeight="1">
      <c r="A42" s="65">
        <v>18</v>
      </c>
      <c r="B42" s="66">
        <v>11041319</v>
      </c>
      <c r="C42" s="66" t="s">
        <v>54</v>
      </c>
      <c r="D42" s="67">
        <v>34302</v>
      </c>
      <c r="E42" s="66" t="s">
        <v>31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1.75" customHeight="1">
      <c r="A43" s="65">
        <v>19</v>
      </c>
      <c r="B43" s="66">
        <v>12041369</v>
      </c>
      <c r="C43" s="66" t="s">
        <v>55</v>
      </c>
      <c r="D43" s="67">
        <v>34697</v>
      </c>
      <c r="E43" s="66" t="s">
        <v>56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1.75" customHeight="1">
      <c r="A44" s="65">
        <v>20</v>
      </c>
      <c r="B44" s="66">
        <v>12050045</v>
      </c>
      <c r="C44" s="66" t="s">
        <v>34</v>
      </c>
      <c r="D44" s="67">
        <v>34354</v>
      </c>
      <c r="E44" s="66" t="s">
        <v>30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1.75" customHeight="1">
      <c r="A45" s="65">
        <v>21</v>
      </c>
      <c r="B45" s="66">
        <v>11040346</v>
      </c>
      <c r="C45" s="66" t="s">
        <v>57</v>
      </c>
      <c r="D45" s="67">
        <v>34045</v>
      </c>
      <c r="E45" s="66" t="s">
        <v>31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1.75" customHeight="1">
      <c r="A46" s="65">
        <v>22</v>
      </c>
      <c r="B46" s="66">
        <v>11040352</v>
      </c>
      <c r="C46" s="66" t="s">
        <v>58</v>
      </c>
      <c r="D46" s="67">
        <v>34179</v>
      </c>
      <c r="E46" s="66" t="s">
        <v>31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1.75" customHeight="1">
      <c r="A47" s="65">
        <v>23</v>
      </c>
      <c r="B47" s="66">
        <v>11040357</v>
      </c>
      <c r="C47" s="66" t="s">
        <v>59</v>
      </c>
      <c r="D47" s="67">
        <v>34052</v>
      </c>
      <c r="E47" s="66" t="s">
        <v>31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1.75" customHeight="1">
      <c r="A48" s="65">
        <v>24</v>
      </c>
      <c r="B48" s="66">
        <v>12040343</v>
      </c>
      <c r="C48" s="66" t="s">
        <v>60</v>
      </c>
      <c r="D48" s="67">
        <v>34582</v>
      </c>
      <c r="E48" s="66" t="s">
        <v>31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1.75" customHeight="1">
      <c r="A49" s="65">
        <v>25</v>
      </c>
      <c r="B49" s="66">
        <v>12050273</v>
      </c>
      <c r="C49" s="66" t="s">
        <v>61</v>
      </c>
      <c r="D49" s="67">
        <v>34475</v>
      </c>
      <c r="E49" s="66" t="s">
        <v>30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1.75" customHeight="1">
      <c r="A50" s="65">
        <v>26</v>
      </c>
      <c r="B50" s="66">
        <v>12050274</v>
      </c>
      <c r="C50" s="66" t="s">
        <v>62</v>
      </c>
      <c r="D50" s="67">
        <v>34422</v>
      </c>
      <c r="E50" s="66" t="s">
        <v>45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1.75" customHeight="1">
      <c r="A51" s="65">
        <v>27</v>
      </c>
      <c r="B51" s="66">
        <v>10042076</v>
      </c>
      <c r="C51" s="66" t="s">
        <v>63</v>
      </c>
      <c r="D51" s="67">
        <v>33961</v>
      </c>
      <c r="E51" s="66" t="s">
        <v>31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1.75" customHeight="1">
      <c r="A52" s="65">
        <v>28</v>
      </c>
      <c r="B52" s="66">
        <v>10042061</v>
      </c>
      <c r="C52" s="66" t="s">
        <v>64</v>
      </c>
      <c r="D52" s="67">
        <v>33781</v>
      </c>
      <c r="E52" s="66" t="s">
        <v>31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1.75" customHeight="1">
      <c r="A53" s="65">
        <v>29</v>
      </c>
      <c r="B53" s="66">
        <v>12050282</v>
      </c>
      <c r="C53" s="66" t="s">
        <v>65</v>
      </c>
      <c r="D53" s="67">
        <v>33630</v>
      </c>
      <c r="E53" s="66" t="s">
        <v>45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2" s="21" customFormat="1" ht="21.75" customHeight="1">
      <c r="A54" s="65">
        <v>30</v>
      </c>
      <c r="B54" s="66">
        <v>12041389</v>
      </c>
      <c r="C54" s="66" t="s">
        <v>66</v>
      </c>
      <c r="D54" s="67">
        <v>34371</v>
      </c>
      <c r="E54" s="66" t="s">
        <v>56</v>
      </c>
      <c r="F54" s="17"/>
      <c r="G54" s="18"/>
      <c r="H54" s="18"/>
      <c r="I54" s="18"/>
      <c r="J54" s="18"/>
      <c r="K54" s="19" t="e">
        <f t="shared" si="0"/>
        <v>#DIV/0!</v>
      </c>
      <c r="L54" s="20"/>
    </row>
    <row r="55" spans="1:12" s="21" customFormat="1" ht="21.75" customHeight="1">
      <c r="A55" s="65">
        <v>31</v>
      </c>
      <c r="B55" s="66">
        <v>11040498</v>
      </c>
      <c r="C55" s="66" t="s">
        <v>67</v>
      </c>
      <c r="D55" s="67">
        <v>34077</v>
      </c>
      <c r="E55" s="66" t="s">
        <v>31</v>
      </c>
      <c r="F55" s="17"/>
      <c r="G55" s="18"/>
      <c r="H55" s="18"/>
      <c r="I55" s="18"/>
      <c r="J55" s="18"/>
      <c r="K55" s="19" t="e">
        <f t="shared" si="0"/>
        <v>#DIV/0!</v>
      </c>
      <c r="L55" s="20"/>
    </row>
    <row r="56" spans="1:12" s="21" customFormat="1" ht="21.75" customHeight="1">
      <c r="A56" s="65">
        <v>32</v>
      </c>
      <c r="B56" s="66">
        <v>12050285</v>
      </c>
      <c r="C56" s="66" t="s">
        <v>68</v>
      </c>
      <c r="D56" s="67">
        <v>34637</v>
      </c>
      <c r="E56" s="66" t="s">
        <v>30</v>
      </c>
      <c r="F56" s="17"/>
      <c r="G56" s="18"/>
      <c r="H56" s="18"/>
      <c r="I56" s="18"/>
      <c r="J56" s="18"/>
      <c r="K56" s="19" t="e">
        <f t="shared" si="0"/>
        <v>#DIV/0!</v>
      </c>
      <c r="L56" s="20"/>
    </row>
    <row r="57" spans="1:12" s="21" customFormat="1" ht="21.75" customHeight="1">
      <c r="A57" s="65">
        <v>33</v>
      </c>
      <c r="B57" s="66">
        <v>12050477</v>
      </c>
      <c r="C57" s="66" t="s">
        <v>69</v>
      </c>
      <c r="D57" s="67">
        <v>34160</v>
      </c>
      <c r="E57" s="66" t="s">
        <v>30</v>
      </c>
      <c r="F57" s="17"/>
      <c r="G57" s="18"/>
      <c r="H57" s="18"/>
      <c r="I57" s="18"/>
      <c r="J57" s="18"/>
      <c r="K57" s="19" t="e">
        <f t="shared" si="0"/>
        <v>#DIV/0!</v>
      </c>
      <c r="L57" s="20"/>
    </row>
    <row r="58" spans="1:12" s="21" customFormat="1" ht="21.75" customHeight="1">
      <c r="A58" s="65">
        <v>34</v>
      </c>
      <c r="B58" s="66">
        <v>12050062</v>
      </c>
      <c r="C58" s="66" t="s">
        <v>70</v>
      </c>
      <c r="D58" s="67">
        <v>34342</v>
      </c>
      <c r="E58" s="66" t="s">
        <v>30</v>
      </c>
      <c r="F58" s="17"/>
      <c r="G58" s="18"/>
      <c r="H58" s="18"/>
      <c r="I58" s="18"/>
      <c r="J58" s="18"/>
      <c r="K58" s="19" t="e">
        <f t="shared" si="0"/>
        <v>#DIV/0!</v>
      </c>
      <c r="L58" s="20"/>
    </row>
    <row r="59" spans="1:12" s="21" customFormat="1" ht="21.75" customHeight="1">
      <c r="A59" s="65">
        <v>35</v>
      </c>
      <c r="B59" s="66">
        <v>11040622</v>
      </c>
      <c r="C59" s="66" t="s">
        <v>71</v>
      </c>
      <c r="D59" s="67">
        <v>34282</v>
      </c>
      <c r="E59" s="66" t="s">
        <v>31</v>
      </c>
      <c r="F59" s="17"/>
      <c r="G59" s="18"/>
      <c r="H59" s="18"/>
      <c r="I59" s="18"/>
      <c r="J59" s="18"/>
      <c r="K59" s="19" t="e">
        <f t="shared" si="0"/>
        <v>#DIV/0!</v>
      </c>
      <c r="L59" s="20"/>
    </row>
    <row r="60" spans="1:12" s="21" customFormat="1" ht="21.75" customHeight="1">
      <c r="A60" s="65">
        <v>36</v>
      </c>
      <c r="B60" s="66">
        <v>12050292</v>
      </c>
      <c r="C60" s="66" t="s">
        <v>72</v>
      </c>
      <c r="D60" s="67">
        <v>34503</v>
      </c>
      <c r="E60" s="66" t="s">
        <v>30</v>
      </c>
      <c r="F60" s="17"/>
      <c r="G60" s="18"/>
      <c r="H60" s="18"/>
      <c r="I60" s="18"/>
      <c r="J60" s="18"/>
      <c r="K60" s="19" t="e">
        <f t="shared" si="0"/>
        <v>#DIV/0!</v>
      </c>
      <c r="L60" s="20"/>
    </row>
    <row r="61" spans="1:12" s="21" customFormat="1" ht="21.75" customHeight="1">
      <c r="A61" s="65">
        <v>37</v>
      </c>
      <c r="B61" s="66">
        <v>11050296</v>
      </c>
      <c r="C61" s="66" t="s">
        <v>73</v>
      </c>
      <c r="D61" s="67">
        <v>34307</v>
      </c>
      <c r="E61" s="66" t="s">
        <v>32</v>
      </c>
      <c r="F61" s="17"/>
      <c r="G61" s="18"/>
      <c r="H61" s="18"/>
      <c r="I61" s="18"/>
      <c r="J61" s="18"/>
      <c r="K61" s="19" t="e">
        <f t="shared" si="0"/>
        <v>#DIV/0!</v>
      </c>
      <c r="L61" s="20"/>
    </row>
    <row r="62" spans="1:12" s="21" customFormat="1" ht="21.75" customHeight="1">
      <c r="A62" s="65">
        <v>38</v>
      </c>
      <c r="B62" s="66">
        <v>11040649</v>
      </c>
      <c r="C62" s="66" t="s">
        <v>74</v>
      </c>
      <c r="D62" s="67">
        <v>34188</v>
      </c>
      <c r="E62" s="66" t="s">
        <v>31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1.75" customHeight="1">
      <c r="A63" s="65">
        <v>39</v>
      </c>
      <c r="B63" s="66">
        <v>11040650</v>
      </c>
      <c r="C63" s="66" t="s">
        <v>75</v>
      </c>
      <c r="D63" s="67">
        <v>34230</v>
      </c>
      <c r="E63" s="66" t="s">
        <v>31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2" s="21" customFormat="1" ht="21.75" customHeight="1">
      <c r="A64" s="65">
        <v>40</v>
      </c>
      <c r="B64" s="66">
        <v>11040659</v>
      </c>
      <c r="C64" s="66" t="s">
        <v>76</v>
      </c>
      <c r="D64" s="67">
        <v>34234</v>
      </c>
      <c r="E64" s="66" t="s">
        <v>31</v>
      </c>
      <c r="F64" s="17"/>
      <c r="G64" s="18"/>
      <c r="H64" s="18"/>
      <c r="I64" s="18"/>
      <c r="J64" s="18"/>
      <c r="K64" s="19" t="e">
        <f t="shared" si="0"/>
        <v>#DIV/0!</v>
      </c>
      <c r="L64" s="20"/>
    </row>
    <row r="65" spans="1:12" s="21" customFormat="1" ht="21.75" customHeight="1">
      <c r="A65" s="65">
        <v>41</v>
      </c>
      <c r="B65" s="66">
        <v>13050152</v>
      </c>
      <c r="C65" s="66" t="s">
        <v>77</v>
      </c>
      <c r="D65" s="67">
        <v>34487</v>
      </c>
      <c r="E65" s="66" t="s">
        <v>78</v>
      </c>
      <c r="F65" s="17"/>
      <c r="G65" s="18"/>
      <c r="H65" s="18"/>
      <c r="I65" s="18"/>
      <c r="J65" s="18"/>
      <c r="K65" s="19" t="e">
        <f t="shared" si="0"/>
        <v>#DIV/0!</v>
      </c>
      <c r="L65" s="20"/>
    </row>
    <row r="66" spans="1:12" s="21" customFormat="1" ht="21.75" customHeight="1">
      <c r="A66" s="65">
        <v>42</v>
      </c>
      <c r="B66" s="66">
        <v>12040620</v>
      </c>
      <c r="C66" s="66" t="s">
        <v>79</v>
      </c>
      <c r="D66" s="67">
        <v>34518</v>
      </c>
      <c r="E66" s="66" t="s">
        <v>56</v>
      </c>
      <c r="F66" s="17"/>
      <c r="G66" s="18"/>
      <c r="H66" s="18"/>
      <c r="I66" s="18"/>
      <c r="J66" s="18"/>
      <c r="K66" s="19" t="e">
        <f t="shared" si="0"/>
        <v>#DIV/0!</v>
      </c>
      <c r="L66" s="20"/>
    </row>
    <row r="67" spans="1:12" s="21" customFormat="1" ht="21.75" customHeight="1">
      <c r="A67" s="65">
        <v>43</v>
      </c>
      <c r="B67" s="66">
        <v>12050297</v>
      </c>
      <c r="C67" s="66" t="s">
        <v>80</v>
      </c>
      <c r="D67" s="67">
        <v>34658</v>
      </c>
      <c r="E67" s="66" t="s">
        <v>30</v>
      </c>
      <c r="F67" s="17"/>
      <c r="G67" s="18"/>
      <c r="H67" s="18"/>
      <c r="I67" s="18"/>
      <c r="J67" s="18"/>
      <c r="K67" s="19" t="e">
        <f t="shared" si="0"/>
        <v>#DIV/0!</v>
      </c>
      <c r="L67" s="20"/>
    </row>
    <row r="68" spans="1:12" s="21" customFormat="1" ht="21.75" customHeight="1">
      <c r="A68" s="65">
        <v>44</v>
      </c>
      <c r="B68" s="66">
        <v>12050076</v>
      </c>
      <c r="C68" s="66" t="s">
        <v>81</v>
      </c>
      <c r="D68" s="67">
        <v>34447</v>
      </c>
      <c r="E68" s="66" t="s">
        <v>30</v>
      </c>
      <c r="F68" s="17"/>
      <c r="G68" s="18"/>
      <c r="H68" s="18"/>
      <c r="I68" s="18"/>
      <c r="J68" s="18"/>
      <c r="K68" s="19" t="e">
        <f t="shared" si="0"/>
        <v>#DIV/0!</v>
      </c>
      <c r="L68" s="20"/>
    </row>
    <row r="69" spans="1:12" s="21" customFormat="1" ht="21.75" customHeight="1">
      <c r="A69" s="65">
        <v>45</v>
      </c>
      <c r="B69" s="66">
        <v>10040942</v>
      </c>
      <c r="C69" s="66" t="s">
        <v>82</v>
      </c>
      <c r="D69" s="67">
        <v>33909</v>
      </c>
      <c r="E69" s="66" t="s">
        <v>31</v>
      </c>
      <c r="F69" s="17"/>
      <c r="G69" s="18"/>
      <c r="H69" s="18"/>
      <c r="I69" s="18"/>
      <c r="J69" s="18"/>
      <c r="K69" s="19" t="e">
        <f t="shared" si="0"/>
        <v>#DIV/0!</v>
      </c>
      <c r="L69" s="20"/>
    </row>
    <row r="70" spans="1:12" s="21" customFormat="1" ht="21.75" customHeight="1">
      <c r="A70" s="65">
        <v>46</v>
      </c>
      <c r="B70" s="66">
        <v>12050221</v>
      </c>
      <c r="C70" s="66" t="s">
        <v>83</v>
      </c>
      <c r="D70" s="67">
        <v>34381</v>
      </c>
      <c r="E70" s="66" t="s">
        <v>30</v>
      </c>
      <c r="F70" s="17"/>
      <c r="G70" s="18"/>
      <c r="H70" s="18"/>
      <c r="I70" s="18"/>
      <c r="J70" s="18"/>
      <c r="K70" s="19" t="e">
        <f t="shared" si="0"/>
        <v>#DIV/0!</v>
      </c>
      <c r="L70" s="20"/>
    </row>
    <row r="71" spans="1:12" s="21" customFormat="1" ht="21.75" customHeight="1">
      <c r="A71" s="65">
        <v>47</v>
      </c>
      <c r="B71" s="66">
        <v>10040946</v>
      </c>
      <c r="C71" s="66" t="s">
        <v>84</v>
      </c>
      <c r="D71" s="67">
        <v>33799</v>
      </c>
      <c r="E71" s="66" t="s">
        <v>31</v>
      </c>
      <c r="F71" s="17"/>
      <c r="G71" s="18"/>
      <c r="H71" s="18"/>
      <c r="I71" s="18"/>
      <c r="J71" s="18"/>
      <c r="K71" s="19" t="e">
        <f t="shared" si="0"/>
        <v>#DIV/0!</v>
      </c>
      <c r="L71" s="20"/>
    </row>
    <row r="72" spans="1:12" s="21" customFormat="1" ht="21.75" customHeight="1">
      <c r="A72" s="65">
        <v>48</v>
      </c>
      <c r="B72" s="66">
        <v>12050089</v>
      </c>
      <c r="C72" s="66" t="s">
        <v>85</v>
      </c>
      <c r="D72" s="67">
        <v>34483</v>
      </c>
      <c r="E72" s="66" t="s">
        <v>30</v>
      </c>
      <c r="F72" s="17"/>
      <c r="G72" s="18"/>
      <c r="H72" s="18"/>
      <c r="I72" s="18"/>
      <c r="J72" s="18"/>
      <c r="K72" s="19" t="e">
        <f t="shared" si="0"/>
        <v>#DIV/0!</v>
      </c>
      <c r="L72" s="20"/>
    </row>
    <row r="73" spans="1:12" s="21" customFormat="1" ht="21.75" customHeight="1">
      <c r="A73" s="65">
        <v>49</v>
      </c>
      <c r="B73" s="66">
        <v>12050206</v>
      </c>
      <c r="C73" s="66" t="s">
        <v>86</v>
      </c>
      <c r="D73" s="67">
        <v>34611</v>
      </c>
      <c r="E73" s="66" t="s">
        <v>30</v>
      </c>
      <c r="F73" s="17"/>
      <c r="G73" s="18"/>
      <c r="H73" s="18"/>
      <c r="I73" s="18"/>
      <c r="J73" s="18"/>
      <c r="K73" s="19" t="e">
        <f t="shared" si="0"/>
        <v>#DIV/0!</v>
      </c>
      <c r="L73" s="20"/>
    </row>
    <row r="74" spans="1:12" s="21" customFormat="1" ht="21.75" customHeight="1">
      <c r="A74" s="65">
        <v>50</v>
      </c>
      <c r="B74" s="66">
        <v>12050487</v>
      </c>
      <c r="C74" s="66" t="s">
        <v>87</v>
      </c>
      <c r="D74" s="67">
        <v>34191</v>
      </c>
      <c r="E74" s="66" t="s">
        <v>30</v>
      </c>
      <c r="F74" s="17"/>
      <c r="G74" s="18"/>
      <c r="H74" s="18"/>
      <c r="I74" s="18"/>
      <c r="J74" s="18"/>
      <c r="K74" s="19" t="e">
        <f t="shared" si="0"/>
        <v>#DIV/0!</v>
      </c>
      <c r="L74" s="20"/>
    </row>
    <row r="75" spans="1:12" s="21" customFormat="1" ht="21.75" customHeight="1">
      <c r="A75" s="65">
        <v>51</v>
      </c>
      <c r="B75" s="66">
        <v>12050310</v>
      </c>
      <c r="C75" s="66" t="s">
        <v>88</v>
      </c>
      <c r="D75" s="67">
        <v>34687</v>
      </c>
      <c r="E75" s="66" t="s">
        <v>45</v>
      </c>
      <c r="F75" s="17"/>
      <c r="G75" s="18"/>
      <c r="H75" s="18"/>
      <c r="I75" s="18"/>
      <c r="J75" s="18"/>
      <c r="K75" s="19" t="e">
        <f t="shared" si="0"/>
        <v>#DIV/0!</v>
      </c>
      <c r="L75" s="20"/>
    </row>
    <row r="76" spans="1:12" s="21" customFormat="1" ht="21.75" customHeight="1">
      <c r="A76" s="65">
        <v>52</v>
      </c>
      <c r="B76" s="66">
        <v>12050091</v>
      </c>
      <c r="C76" s="66" t="s">
        <v>89</v>
      </c>
      <c r="D76" s="67">
        <v>34675</v>
      </c>
      <c r="E76" s="66" t="s">
        <v>30</v>
      </c>
      <c r="F76" s="17"/>
      <c r="G76" s="18"/>
      <c r="H76" s="18"/>
      <c r="I76" s="18"/>
      <c r="J76" s="18"/>
      <c r="K76" s="19" t="e">
        <f t="shared" si="0"/>
        <v>#DIV/0!</v>
      </c>
      <c r="L76" s="20"/>
    </row>
    <row r="77" spans="1:12" s="21" customFormat="1" ht="21.75" customHeight="1">
      <c r="A77" s="65">
        <v>53</v>
      </c>
      <c r="B77" s="66">
        <v>12040850</v>
      </c>
      <c r="C77" s="66" t="s">
        <v>90</v>
      </c>
      <c r="D77" s="67">
        <v>34654</v>
      </c>
      <c r="E77" s="66" t="s">
        <v>31</v>
      </c>
      <c r="F77" s="17"/>
      <c r="G77" s="18"/>
      <c r="H77" s="18"/>
      <c r="I77" s="18"/>
      <c r="J77" s="18"/>
      <c r="K77" s="19" t="e">
        <f t="shared" si="0"/>
        <v>#DIV/0!</v>
      </c>
      <c r="L77" s="20"/>
    </row>
    <row r="78" spans="1:12" s="21" customFormat="1" ht="21.75" customHeight="1">
      <c r="A78" s="65">
        <v>54</v>
      </c>
      <c r="B78" s="66">
        <v>12050093</v>
      </c>
      <c r="C78" s="66" t="s">
        <v>91</v>
      </c>
      <c r="D78" s="67">
        <v>34361</v>
      </c>
      <c r="E78" s="66" t="s">
        <v>45</v>
      </c>
      <c r="F78" s="17"/>
      <c r="G78" s="18"/>
      <c r="H78" s="18"/>
      <c r="I78" s="18"/>
      <c r="J78" s="18"/>
      <c r="K78" s="19" t="e">
        <f t="shared" si="0"/>
        <v>#DIV/0!</v>
      </c>
      <c r="L78" s="20"/>
    </row>
    <row r="79" spans="1:12" s="21" customFormat="1" ht="21.75" customHeight="1">
      <c r="A79" s="65">
        <v>55</v>
      </c>
      <c r="B79" s="66">
        <v>12040879</v>
      </c>
      <c r="C79" s="66" t="s">
        <v>92</v>
      </c>
      <c r="D79" s="67">
        <v>34499</v>
      </c>
      <c r="E79" s="66" t="s">
        <v>56</v>
      </c>
      <c r="F79" s="17"/>
      <c r="G79" s="18"/>
      <c r="H79" s="18"/>
      <c r="I79" s="18"/>
      <c r="J79" s="18"/>
      <c r="K79" s="19" t="e">
        <f t="shared" si="0"/>
        <v>#DIV/0!</v>
      </c>
      <c r="L79" s="20"/>
    </row>
    <row r="80" spans="1:12" s="21" customFormat="1" ht="21.75" customHeight="1">
      <c r="A80" s="65">
        <v>56</v>
      </c>
      <c r="B80" s="66">
        <v>12050097</v>
      </c>
      <c r="C80" s="66" t="s">
        <v>93</v>
      </c>
      <c r="D80" s="67">
        <v>34397</v>
      </c>
      <c r="E80" s="66" t="s">
        <v>30</v>
      </c>
      <c r="F80" s="17"/>
      <c r="G80" s="18"/>
      <c r="H80" s="18"/>
      <c r="I80" s="18"/>
      <c r="J80" s="18"/>
      <c r="K80" s="19" t="e">
        <f t="shared" si="0"/>
        <v>#DIV/0!</v>
      </c>
      <c r="L80" s="20"/>
    </row>
    <row r="81" spans="1:12" s="21" customFormat="1" ht="21.75" customHeight="1">
      <c r="A81" s="65">
        <v>57</v>
      </c>
      <c r="B81" s="66">
        <v>12050473</v>
      </c>
      <c r="C81" s="66" t="s">
        <v>94</v>
      </c>
      <c r="D81" s="67">
        <v>34068</v>
      </c>
      <c r="E81" s="66" t="s">
        <v>30</v>
      </c>
      <c r="F81" s="17"/>
      <c r="G81" s="18"/>
      <c r="H81" s="18"/>
      <c r="I81" s="18"/>
      <c r="J81" s="18"/>
      <c r="K81" s="19" t="e">
        <f t="shared" si="0"/>
        <v>#DIV/0!</v>
      </c>
      <c r="L81" s="20"/>
    </row>
    <row r="82" spans="1:12" s="21" customFormat="1" ht="21.75" customHeight="1">
      <c r="A82" s="65">
        <v>58</v>
      </c>
      <c r="B82" s="66">
        <v>12040942</v>
      </c>
      <c r="C82" s="66" t="s">
        <v>95</v>
      </c>
      <c r="D82" s="67">
        <v>34448</v>
      </c>
      <c r="E82" s="66" t="s">
        <v>31</v>
      </c>
      <c r="F82" s="17"/>
      <c r="G82" s="18"/>
      <c r="H82" s="18"/>
      <c r="I82" s="18"/>
      <c r="J82" s="18"/>
      <c r="K82" s="19" t="e">
        <f t="shared" si="0"/>
        <v>#DIV/0!</v>
      </c>
      <c r="L82" s="20"/>
    </row>
    <row r="83" spans="1:12" s="21" customFormat="1" ht="21.75" customHeight="1">
      <c r="A83" s="65">
        <v>59</v>
      </c>
      <c r="B83" s="66">
        <v>12041433</v>
      </c>
      <c r="C83" s="66" t="s">
        <v>96</v>
      </c>
      <c r="D83" s="67">
        <v>34656</v>
      </c>
      <c r="E83" s="66" t="s">
        <v>31</v>
      </c>
      <c r="F83" s="17"/>
      <c r="G83" s="18"/>
      <c r="H83" s="18"/>
      <c r="I83" s="18"/>
      <c r="J83" s="18"/>
      <c r="K83" s="19" t="e">
        <f t="shared" si="0"/>
        <v>#DIV/0!</v>
      </c>
      <c r="L83" s="20"/>
    </row>
    <row r="84" spans="1:12" s="21" customFormat="1" ht="21.75" customHeight="1">
      <c r="A84" s="65">
        <v>60</v>
      </c>
      <c r="B84" s="66">
        <v>10042229</v>
      </c>
      <c r="C84" s="66" t="s">
        <v>97</v>
      </c>
      <c r="D84" s="67">
        <v>33578</v>
      </c>
      <c r="E84" s="66" t="s">
        <v>31</v>
      </c>
      <c r="F84" s="17"/>
      <c r="G84" s="18"/>
      <c r="H84" s="18"/>
      <c r="I84" s="18"/>
      <c r="J84" s="18"/>
      <c r="K84" s="19" t="e">
        <f t="shared" si="0"/>
        <v>#DIV/0!</v>
      </c>
      <c r="L84" s="20"/>
    </row>
    <row r="85" spans="1:12" s="21" customFormat="1" ht="21.75" customHeight="1">
      <c r="A85" s="65">
        <v>61</v>
      </c>
      <c r="B85" s="66">
        <v>12050110</v>
      </c>
      <c r="C85" s="66" t="s">
        <v>98</v>
      </c>
      <c r="D85" s="67">
        <v>34576</v>
      </c>
      <c r="E85" s="66" t="s">
        <v>30</v>
      </c>
      <c r="F85" s="17"/>
      <c r="G85" s="18"/>
      <c r="H85" s="18"/>
      <c r="I85" s="18"/>
      <c r="J85" s="18"/>
      <c r="K85" s="19" t="e">
        <f t="shared" si="0"/>
        <v>#DIV/0!</v>
      </c>
      <c r="L85" s="20"/>
    </row>
    <row r="86" spans="1:12" s="21" customFormat="1" ht="21.75" customHeight="1">
      <c r="A86" s="65">
        <v>62</v>
      </c>
      <c r="B86" s="66">
        <v>12050111</v>
      </c>
      <c r="C86" s="66" t="s">
        <v>99</v>
      </c>
      <c r="D86" s="67">
        <v>34695</v>
      </c>
      <c r="E86" s="66" t="s">
        <v>30</v>
      </c>
      <c r="F86" s="17"/>
      <c r="G86" s="18"/>
      <c r="H86" s="18"/>
      <c r="I86" s="18"/>
      <c r="J86" s="18"/>
      <c r="K86" s="19" t="e">
        <f t="shared" si="0"/>
        <v>#DIV/0!</v>
      </c>
      <c r="L86" s="20"/>
    </row>
    <row r="87" spans="1:12" s="21" customFormat="1" ht="21.75" customHeight="1">
      <c r="A87" s="65">
        <v>63</v>
      </c>
      <c r="B87" s="66">
        <v>12041016</v>
      </c>
      <c r="C87" s="66" t="s">
        <v>100</v>
      </c>
      <c r="D87" s="67">
        <v>34620</v>
      </c>
      <c r="E87" s="66" t="s">
        <v>31</v>
      </c>
      <c r="F87" s="17"/>
      <c r="G87" s="18"/>
      <c r="H87" s="18"/>
      <c r="I87" s="18"/>
      <c r="J87" s="18"/>
      <c r="K87" s="19" t="e">
        <f t="shared" si="0"/>
        <v>#DIV/0!</v>
      </c>
      <c r="L87" s="20"/>
    </row>
    <row r="88" spans="1:12" s="21" customFormat="1" ht="21.75" customHeight="1">
      <c r="A88" s="65">
        <v>64</v>
      </c>
      <c r="B88" s="66">
        <v>12050326</v>
      </c>
      <c r="C88" s="66" t="s">
        <v>101</v>
      </c>
      <c r="D88" s="67">
        <v>34322</v>
      </c>
      <c r="E88" s="66" t="s">
        <v>45</v>
      </c>
      <c r="F88" s="17"/>
      <c r="G88" s="18"/>
      <c r="H88" s="18"/>
      <c r="I88" s="18"/>
      <c r="J88" s="18"/>
      <c r="K88" s="19" t="e">
        <f>ROUND(($D$17*F88+$D$18*G88+$D$19*H88+$D$20*I88+$D$21*J88)/$D$22,1)</f>
        <v>#DIV/0!</v>
      </c>
      <c r="L88" s="20"/>
    </row>
    <row r="89" spans="1:12" s="21" customFormat="1" ht="21.75" customHeight="1">
      <c r="A89" s="65">
        <v>65</v>
      </c>
      <c r="B89" s="66">
        <v>11041440</v>
      </c>
      <c r="C89" s="66" t="s">
        <v>102</v>
      </c>
      <c r="D89" s="67">
        <v>34136</v>
      </c>
      <c r="E89" s="66" t="s">
        <v>31</v>
      </c>
      <c r="F89" s="17"/>
      <c r="G89" s="18"/>
      <c r="H89" s="18"/>
      <c r="I89" s="18"/>
      <c r="J89" s="18"/>
      <c r="K89" s="19" t="e">
        <f aca="true" t="shared" si="1" ref="K89:K99">ROUND(($D$17*F89+$D$18*G89+$D$19*H89+$D$20*I89+$D$21*J89)/$D$22,1)</f>
        <v>#DIV/0!</v>
      </c>
      <c r="L89" s="20"/>
    </row>
    <row r="90" spans="1:12" s="21" customFormat="1" ht="21.75" customHeight="1">
      <c r="A90" s="65">
        <v>66</v>
      </c>
      <c r="B90" s="66">
        <v>12050187</v>
      </c>
      <c r="C90" s="66" t="s">
        <v>103</v>
      </c>
      <c r="D90" s="67">
        <v>34521</v>
      </c>
      <c r="E90" s="66" t="s">
        <v>30</v>
      </c>
      <c r="F90" s="17"/>
      <c r="G90" s="18"/>
      <c r="H90" s="18"/>
      <c r="I90" s="18"/>
      <c r="J90" s="18"/>
      <c r="K90" s="19" t="e">
        <f t="shared" si="1"/>
        <v>#DIV/0!</v>
      </c>
      <c r="L90" s="20"/>
    </row>
    <row r="91" spans="1:12" s="21" customFormat="1" ht="21.75" customHeight="1">
      <c r="A91" s="65">
        <v>67</v>
      </c>
      <c r="B91" s="66">
        <v>12050673</v>
      </c>
      <c r="C91" s="66" t="s">
        <v>104</v>
      </c>
      <c r="D91" s="67">
        <v>34450</v>
      </c>
      <c r="E91" s="66" t="s">
        <v>30</v>
      </c>
      <c r="F91" s="17"/>
      <c r="G91" s="18"/>
      <c r="H91" s="18"/>
      <c r="I91" s="18"/>
      <c r="J91" s="18"/>
      <c r="K91" s="19" t="e">
        <f t="shared" si="1"/>
        <v>#DIV/0!</v>
      </c>
      <c r="L91" s="20"/>
    </row>
    <row r="92" spans="1:12" s="21" customFormat="1" ht="21.75" customHeight="1">
      <c r="A92" s="65">
        <v>68</v>
      </c>
      <c r="B92" s="66">
        <v>12050120</v>
      </c>
      <c r="C92" s="66" t="s">
        <v>105</v>
      </c>
      <c r="D92" s="67">
        <v>34636</v>
      </c>
      <c r="E92" s="66" t="s">
        <v>30</v>
      </c>
      <c r="F92" s="17"/>
      <c r="G92" s="18"/>
      <c r="H92" s="18"/>
      <c r="I92" s="18"/>
      <c r="J92" s="18"/>
      <c r="K92" s="19" t="e">
        <f t="shared" si="1"/>
        <v>#DIV/0!</v>
      </c>
      <c r="L92" s="20"/>
    </row>
    <row r="93" spans="1:12" s="21" customFormat="1" ht="21.75" customHeight="1">
      <c r="A93" s="65">
        <v>69</v>
      </c>
      <c r="B93" s="66">
        <v>12041059</v>
      </c>
      <c r="C93" s="66" t="s">
        <v>106</v>
      </c>
      <c r="D93" s="67">
        <v>34480</v>
      </c>
      <c r="E93" s="66" t="s">
        <v>31</v>
      </c>
      <c r="F93" s="17"/>
      <c r="G93" s="18"/>
      <c r="H93" s="18"/>
      <c r="I93" s="18"/>
      <c r="J93" s="18"/>
      <c r="K93" s="19" t="e">
        <f t="shared" si="1"/>
        <v>#DIV/0!</v>
      </c>
      <c r="L93" s="20"/>
    </row>
    <row r="94" spans="1:12" s="21" customFormat="1" ht="21.75" customHeight="1">
      <c r="A94" s="65">
        <v>70</v>
      </c>
      <c r="B94" s="66">
        <v>12050211</v>
      </c>
      <c r="C94" s="66" t="s">
        <v>107</v>
      </c>
      <c r="D94" s="67">
        <v>34593</v>
      </c>
      <c r="E94" s="66" t="s">
        <v>30</v>
      </c>
      <c r="F94" s="17"/>
      <c r="G94" s="18"/>
      <c r="H94" s="18"/>
      <c r="I94" s="18"/>
      <c r="J94" s="18"/>
      <c r="K94" s="19" t="e">
        <f t="shared" si="1"/>
        <v>#DIV/0!</v>
      </c>
      <c r="L94" s="20"/>
    </row>
    <row r="95" spans="1:12" s="21" customFormat="1" ht="21.75" customHeight="1">
      <c r="A95" s="65">
        <v>71</v>
      </c>
      <c r="B95" s="66">
        <v>12041445</v>
      </c>
      <c r="C95" s="66" t="s">
        <v>108</v>
      </c>
      <c r="D95" s="67">
        <v>34065</v>
      </c>
      <c r="E95" s="66" t="s">
        <v>31</v>
      </c>
      <c r="F95" s="17"/>
      <c r="G95" s="18"/>
      <c r="H95" s="18"/>
      <c r="I95" s="18"/>
      <c r="J95" s="18"/>
      <c r="K95" s="19" t="e">
        <f t="shared" si="1"/>
        <v>#DIV/0!</v>
      </c>
      <c r="L95" s="20"/>
    </row>
    <row r="96" spans="1:12" s="21" customFormat="1" ht="21.75" customHeight="1">
      <c r="A96" s="65">
        <v>72</v>
      </c>
      <c r="B96" s="66">
        <v>10042236</v>
      </c>
      <c r="C96" s="66" t="s">
        <v>109</v>
      </c>
      <c r="D96" s="67">
        <v>33885</v>
      </c>
      <c r="E96" s="66" t="s">
        <v>31</v>
      </c>
      <c r="F96" s="17"/>
      <c r="G96" s="18"/>
      <c r="H96" s="18"/>
      <c r="I96" s="18"/>
      <c r="J96" s="18"/>
      <c r="K96" s="19" t="e">
        <f t="shared" si="1"/>
        <v>#DIV/0!</v>
      </c>
      <c r="L96" s="20"/>
    </row>
    <row r="97" spans="1:12" s="21" customFormat="1" ht="21.75" customHeight="1">
      <c r="A97" s="65">
        <v>73</v>
      </c>
      <c r="B97" s="66">
        <v>12050132</v>
      </c>
      <c r="C97" s="66" t="s">
        <v>110</v>
      </c>
      <c r="D97" s="67">
        <v>34609</v>
      </c>
      <c r="E97" s="66" t="s">
        <v>45</v>
      </c>
      <c r="F97" s="17"/>
      <c r="G97" s="18"/>
      <c r="H97" s="18"/>
      <c r="I97" s="18"/>
      <c r="J97" s="18"/>
      <c r="K97" s="19" t="e">
        <f t="shared" si="1"/>
        <v>#DIV/0!</v>
      </c>
      <c r="L97" s="20"/>
    </row>
    <row r="98" spans="1:12" s="21" customFormat="1" ht="21.75" customHeight="1">
      <c r="A98" s="65">
        <v>74</v>
      </c>
      <c r="B98" s="66">
        <v>12050133</v>
      </c>
      <c r="C98" s="66" t="s">
        <v>111</v>
      </c>
      <c r="D98" s="67">
        <v>34648</v>
      </c>
      <c r="E98" s="66" t="s">
        <v>30</v>
      </c>
      <c r="F98" s="17"/>
      <c r="G98" s="18"/>
      <c r="H98" s="18"/>
      <c r="I98" s="18"/>
      <c r="J98" s="18"/>
      <c r="K98" s="19" t="e">
        <f t="shared" si="1"/>
        <v>#DIV/0!</v>
      </c>
      <c r="L98" s="20"/>
    </row>
    <row r="99" spans="1:12" s="21" customFormat="1" ht="21.75" customHeight="1">
      <c r="A99" s="65">
        <v>75</v>
      </c>
      <c r="B99" s="66">
        <v>11041193</v>
      </c>
      <c r="C99" s="66" t="s">
        <v>112</v>
      </c>
      <c r="D99" s="67">
        <v>34180</v>
      </c>
      <c r="E99" s="66" t="s">
        <v>31</v>
      </c>
      <c r="F99" s="17"/>
      <c r="G99" s="18"/>
      <c r="H99" s="18"/>
      <c r="I99" s="18"/>
      <c r="J99" s="18"/>
      <c r="K99" s="19" t="e">
        <f t="shared" si="1"/>
        <v>#DIV/0!</v>
      </c>
      <c r="L99" s="20"/>
    </row>
    <row r="100" spans="1:11" ht="21.75" customHeight="1">
      <c r="A100" s="31"/>
      <c r="B100" s="40"/>
      <c r="C100" s="15"/>
      <c r="D100" s="36"/>
      <c r="E100" s="26"/>
      <c r="F100" s="3"/>
      <c r="G100" s="3"/>
      <c r="H100" s="3"/>
      <c r="I100" s="3"/>
      <c r="J100" s="3"/>
      <c r="K100" s="16"/>
    </row>
    <row r="101" spans="5:11" ht="16.5">
      <c r="E101" s="64" t="s">
        <v>29</v>
      </c>
      <c r="F101" s="64"/>
      <c r="G101" s="64"/>
      <c r="H101" s="64"/>
      <c r="I101" s="64"/>
      <c r="J101" s="64"/>
      <c r="K101" s="64"/>
    </row>
    <row r="102" spans="5:11" ht="16.5">
      <c r="E102" s="61" t="s">
        <v>25</v>
      </c>
      <c r="F102" s="61"/>
      <c r="G102" s="61"/>
      <c r="H102" s="61"/>
      <c r="I102" s="61"/>
      <c r="J102" s="61"/>
      <c r="K102" s="61"/>
    </row>
  </sheetData>
  <sheetProtection/>
  <mergeCells count="9">
    <mergeCell ref="A4:L4"/>
    <mergeCell ref="A5:L5"/>
    <mergeCell ref="E102:K102"/>
    <mergeCell ref="A6:K6"/>
    <mergeCell ref="C11:K11"/>
    <mergeCell ref="C8:K8"/>
    <mergeCell ref="E101:K101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00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Thanh An</cp:lastModifiedBy>
  <cp:lastPrinted>2014-10-10T02:20:16Z</cp:lastPrinted>
  <dcterms:created xsi:type="dcterms:W3CDTF">2010-10-04T07:20:01Z</dcterms:created>
  <dcterms:modified xsi:type="dcterms:W3CDTF">2015-03-26T01:15:04Z</dcterms:modified>
  <cp:category/>
  <cp:version/>
  <cp:contentType/>
  <cp:contentStatus/>
</cp:coreProperties>
</file>