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T1092-3" sheetId="1" r:id="rId1"/>
  </sheets>
  <definedNames>
    <definedName name="_xlnm.Print_Titles" localSheetId="0">'MAT1092-3'!$24:$24</definedName>
  </definedNames>
  <calcPr fullCalcOnLoad="1"/>
</workbook>
</file>

<file path=xl/sharedStrings.xml><?xml version="1.0" encoding="utf-8"?>
<sst xmlns="http://schemas.openxmlformats.org/spreadsheetml/2006/main" count="303" uniqueCount="198">
  <si>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</si>
  <si>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</si>
  <si>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</si>
  <si>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</si>
  <si>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</si>
  <si>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</si>
  <si>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</si>
  <si>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</si>
  <si>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</si>
  <si>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</si>
  <si>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</si>
  <si>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</si>
  <si>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</si>
  <si>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</si>
  <si>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</si>
  <si>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</si>
  <si>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</si>
  <si>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</si>
  <si>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</si>
  <si>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</si>
  <si>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</si>
  <si>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</si>
  <si>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</si>
  <si>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</si>
  <si>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</si>
  <si>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</si>
  <si>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</si>
  <si>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 xml:space="preserve">Phạm Thị </t>
  </si>
  <si>
    <t>Huyền</t>
  </si>
  <si>
    <t>Mai</t>
  </si>
  <si>
    <t>Ngân</t>
  </si>
  <si>
    <t>Trang</t>
  </si>
  <si>
    <t>Thảo</t>
  </si>
  <si>
    <t>Môn học: Toán cao cấp</t>
  </si>
  <si>
    <t>Linh</t>
  </si>
  <si>
    <t>Anh</t>
  </si>
  <si>
    <t>Hằng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</si>
  <si>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</si>
  <si>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</si>
  <si>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Nguyễn Văn </t>
  </si>
  <si>
    <t>Dung</t>
  </si>
  <si>
    <t xml:space="preserve">Tống Thị </t>
  </si>
  <si>
    <t>Duyên</t>
  </si>
  <si>
    <t xml:space="preserve">Lê Thùy </t>
  </si>
  <si>
    <t xml:space="preserve">Nguyễn Thị </t>
  </si>
  <si>
    <t>Liên</t>
  </si>
  <si>
    <t>Nhung</t>
  </si>
  <si>
    <t>Quang</t>
  </si>
  <si>
    <t xml:space="preserve">Nguyễn Phương </t>
  </si>
  <si>
    <t>Tân</t>
  </si>
  <si>
    <t>PHIẾU NHẬP ĐIỂM THÀNH PHẦN LỚP MAT 1092-3</t>
  </si>
  <si>
    <t>Hoàng Thị Tú</t>
  </si>
  <si>
    <t>QH-2010-E-KTPT</t>
  </si>
  <si>
    <t>Lê Lương Tuấn</t>
  </si>
  <si>
    <t>10050257</t>
  </si>
  <si>
    <t>Phạm  Thị Tú</t>
  </si>
  <si>
    <t>10050259</t>
  </si>
  <si>
    <t>Trần  Thị Lan</t>
  </si>
  <si>
    <t>10053058</t>
  </si>
  <si>
    <t>Lê Hoàng Hải</t>
  </si>
  <si>
    <t>QH-2010-E KTĐN-LK</t>
  </si>
  <si>
    <t>10053059</t>
  </si>
  <si>
    <t>Lê Thị Lan</t>
  </si>
  <si>
    <t>Đặng Thị</t>
  </si>
  <si>
    <t>Bồng</t>
  </si>
  <si>
    <t>10053336</t>
  </si>
  <si>
    <t>Nguyễn Thị Thu</t>
  </si>
  <si>
    <t>Chang</t>
  </si>
  <si>
    <t>QH-2010-E TCNH-LK</t>
  </si>
  <si>
    <t>Trần Thị Thuỳ</t>
  </si>
  <si>
    <t>10/08/92</t>
  </si>
  <si>
    <t xml:space="preserve">Dương Hồng </t>
  </si>
  <si>
    <t>10050026</t>
  </si>
  <si>
    <t>Phạm  Mạnh</t>
  </si>
  <si>
    <t>Hà</t>
  </si>
  <si>
    <t xml:space="preserve">Nguyễn Thu </t>
  </si>
  <si>
    <t>10050281</t>
  </si>
  <si>
    <t>Nguyễn  Thị</t>
  </si>
  <si>
    <t>Hạnh</t>
  </si>
  <si>
    <t>10050360</t>
  </si>
  <si>
    <t>Ngô  Thị</t>
  </si>
  <si>
    <t>Hoa</t>
  </si>
  <si>
    <t>Hòa</t>
  </si>
  <si>
    <t>10050290</t>
  </si>
  <si>
    <t>Hà  Hiểu</t>
  </si>
  <si>
    <t>Huế</t>
  </si>
  <si>
    <t>10050052</t>
  </si>
  <si>
    <t>Nguyễn  Thị Thanh</t>
  </si>
  <si>
    <t>Hương</t>
  </si>
  <si>
    <t>10050294</t>
  </si>
  <si>
    <t>10053246</t>
  </si>
  <si>
    <t>Vương Thu</t>
  </si>
  <si>
    <t>10053362</t>
  </si>
  <si>
    <t>Phạm Thị Thu</t>
  </si>
  <si>
    <t>10053092</t>
  </si>
  <si>
    <t>Nguyễn Ngọc</t>
  </si>
  <si>
    <t>10050300</t>
  </si>
  <si>
    <t>Trần  Thị</t>
  </si>
  <si>
    <t>Khanh</t>
  </si>
  <si>
    <t>Nguyễn Thị Thanh</t>
  </si>
  <si>
    <t>Lam</t>
  </si>
  <si>
    <t>10050302</t>
  </si>
  <si>
    <t>Hoàng  Thành</t>
  </si>
  <si>
    <t>Lê</t>
  </si>
  <si>
    <t xml:space="preserve">Đỗ Thuỳ </t>
  </si>
  <si>
    <t>10053189</t>
  </si>
  <si>
    <t>Phùng Phượng</t>
  </si>
  <si>
    <t>ĐHNN</t>
  </si>
  <si>
    <t>Minh</t>
  </si>
  <si>
    <t>10053374</t>
  </si>
  <si>
    <t>Phạm Thị Quỳnh</t>
  </si>
  <si>
    <t xml:space="preserve">Nguyễn Hồng </t>
  </si>
  <si>
    <t>My</t>
  </si>
  <si>
    <t>10050313</t>
  </si>
  <si>
    <t>Nga</t>
  </si>
  <si>
    <t xml:space="preserve">Trần Kim </t>
  </si>
  <si>
    <t>10050079</t>
  </si>
  <si>
    <t>Khuất  Trọng</t>
  </si>
  <si>
    <t>Nghĩa</t>
  </si>
  <si>
    <t>10050369</t>
  </si>
  <si>
    <t>Hoàng  Thị Lâm</t>
  </si>
  <si>
    <t>Như</t>
  </si>
  <si>
    <t>10050321</t>
  </si>
  <si>
    <t>Ngô  Thị Hồng</t>
  </si>
  <si>
    <t xml:space="preserve">Lê Thị </t>
  </si>
  <si>
    <t>Phong</t>
  </si>
  <si>
    <t xml:space="preserve">Nguyễn Anh </t>
  </si>
  <si>
    <t>Phúc</t>
  </si>
  <si>
    <t>10050094</t>
  </si>
  <si>
    <t>Trịnh  Viết</t>
  </si>
  <si>
    <t>10053128</t>
  </si>
  <si>
    <t>Quách Trung</t>
  </si>
  <si>
    <t>10050099</t>
  </si>
  <si>
    <t>Nguyễn  Xuân</t>
  </si>
  <si>
    <t>Quý</t>
  </si>
  <si>
    <t>10053316</t>
  </si>
  <si>
    <t>Đặng Huyền</t>
  </si>
  <si>
    <t>10053150</t>
  </si>
  <si>
    <t>Nguyễn Duy</t>
  </si>
  <si>
    <t>Tuấn</t>
  </si>
  <si>
    <t xml:space="preserve">Đàng Văn </t>
  </si>
  <si>
    <t xml:space="preserve">Trịnh Hồng </t>
  </si>
  <si>
    <t>Thái</t>
  </si>
  <si>
    <t>10050110</t>
  </si>
  <si>
    <t>Nguyễn  Tiến</t>
  </si>
  <si>
    <t>Thắng</t>
  </si>
  <si>
    <t xml:space="preserve">Nguyễn Thị Phương </t>
  </si>
  <si>
    <t xml:space="preserve">Nguyễn Minh </t>
  </si>
  <si>
    <t xml:space="preserve">Vũ Văn </t>
  </si>
  <si>
    <t>10050135</t>
  </si>
  <si>
    <t>Đỗ  Thị Hồng</t>
  </si>
  <si>
    <t>Tươi</t>
  </si>
  <si>
    <t>10050131</t>
  </si>
  <si>
    <t>Lương  Thị</t>
  </si>
  <si>
    <t>Tuyến</t>
  </si>
  <si>
    <t>10050132</t>
  </si>
  <si>
    <t>Tuyết</t>
  </si>
  <si>
    <t>Lê Thanh</t>
  </si>
  <si>
    <t>Thuý</t>
  </si>
  <si>
    <t xml:space="preserve">Đinh Thị Thùy </t>
  </si>
  <si>
    <t xml:space="preserve">Nguyễn Ngọc </t>
  </si>
  <si>
    <t>Yến</t>
  </si>
  <si>
    <t>10053154</t>
  </si>
  <si>
    <t>Phí Hải</t>
  </si>
  <si>
    <t> 09050386</t>
  </si>
  <si>
    <t xml:space="preserve">Đinh Viết </t>
  </si>
  <si>
    <t>Thành</t>
  </si>
  <si>
    <t> QH-2009-E KTPT</t>
  </si>
  <si>
    <t xml:space="preserve">Khổng Thị Mai </t>
  </si>
  <si>
    <t xml:space="preserve">Hoàng Tuấn </t>
  </si>
  <si>
    <t xml:space="preserve">Đại Khánh </t>
  </si>
  <si>
    <t>Duy</t>
  </si>
  <si>
    <t xml:space="preserve">Nguyễn Thị Lâm </t>
  </si>
  <si>
    <t>Giang</t>
  </si>
  <si>
    <t>Hiền</t>
  </si>
  <si>
    <t>Hiển</t>
  </si>
  <si>
    <t xml:space="preserve">Dương Văn </t>
  </si>
  <si>
    <t>Mạnh</t>
  </si>
  <si>
    <t xml:space="preserve">Đinh Thị Thương </t>
  </si>
  <si>
    <t>Ngọc</t>
  </si>
  <si>
    <t xml:space="preserve">Hoàng Gia </t>
  </si>
  <si>
    <t>Song</t>
  </si>
  <si>
    <t xml:space="preserve">Trần Thị Linh </t>
  </si>
  <si>
    <t>Thuỳ</t>
  </si>
  <si>
    <t xml:space="preserve">Đỗ Thị </t>
  </si>
  <si>
    <t>Xuân</t>
  </si>
  <si>
    <t xml:space="preserve">Đỗ Thị Thu </t>
  </si>
  <si>
    <t>Hường</t>
  </si>
  <si>
    <t xml:space="preserve">Vũ Thị </t>
  </si>
  <si>
    <t xml:space="preserve">Trần Thị Thuý </t>
  </si>
  <si>
    <t>Ngoan</t>
  </si>
  <si>
    <t>Định</t>
  </si>
  <si>
    <t>Tiên</t>
  </si>
  <si>
    <t>Nghiệp</t>
  </si>
  <si>
    <t xml:space="preserve">Lê Hữu </t>
  </si>
  <si>
    <t>Phước</t>
  </si>
  <si>
    <t xml:space="preserve">Nguyễn Đức </t>
  </si>
  <si>
    <t>Tâm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</si>
</sst>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8"/>
      <name val="Arial"/>
      <family val="0"/>
    </font>
    <font>
      <sz val="12"/>
      <name val=".VnTime"/>
      <family val="2"/>
    </font>
    <font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7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3" fillId="0" borderId="3" xfId="0" applyFont="1" applyFill="1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0" fontId="3" fillId="0" borderId="4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14" fontId="8" fillId="0" borderId="1" xfId="0" applyFont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14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4" fontId="3" fillId="0" borderId="1" xfId="0" applyFont="1" applyBorder="1" applyAlignment="1">
      <alignment horizontal="left"/>
    </xf>
    <xf numFmtId="14" fontId="3" fillId="0" borderId="3" xfId="0" applyNumberFormat="1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left"/>
    </xf>
    <xf numFmtId="14" fontId="3" fillId="0" borderId="3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4" fontId="3" fillId="0" borderId="9" xfId="0" applyNumberFormat="1" applyFont="1" applyFill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14" fontId="3" fillId="0" borderId="3" xfId="0" applyNumberFormat="1" applyFont="1" applyFill="1" applyBorder="1" applyAlignment="1">
      <alignment horizontal="left" wrapText="1"/>
    </xf>
    <xf numFmtId="14" fontId="3" fillId="0" borderId="3" xfId="0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4" fontId="3" fillId="0" borderId="3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left"/>
    </xf>
    <xf numFmtId="49" fontId="3" fillId="0" borderId="12" xfId="0" applyNumberFormat="1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left"/>
    </xf>
    <xf numFmtId="164" fontId="8" fillId="0" borderId="15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14" fontId="3" fillId="0" borderId="9" xfId="0" applyNumberFormat="1" applyFont="1" applyBorder="1" applyAlignment="1">
      <alignment horizontal="left"/>
    </xf>
    <xf numFmtId="14" fontId="3" fillId="0" borderId="6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3" fillId="0" borderId="2" xfId="0" applyFont="1" applyFill="1" applyBorder="1" applyAlignment="1" quotePrefix="1">
      <alignment horizontal="left" wrapText="1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4" fontId="3" fillId="0" borderId="6" xfId="0" applyFont="1" applyFill="1" applyBorder="1" applyAlignment="1">
      <alignment horizontal="left"/>
    </xf>
    <xf numFmtId="49" fontId="3" fillId="0" borderId="2" xfId="0" applyNumberFormat="1" applyFont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14" fontId="3" fillId="0" borderId="6" xfId="0" applyNumberFormat="1" applyFont="1" applyFill="1" applyBorder="1" applyAlignment="1">
      <alignment horizontal="left"/>
    </xf>
    <xf numFmtId="0" fontId="8" fillId="2" borderId="16" xfId="0" applyFont="1" applyFill="1" applyBorder="1" applyAlignment="1">
      <alignment horizontal="left" wrapText="1"/>
    </xf>
    <xf numFmtId="14" fontId="8" fillId="2" borderId="17" xfId="0" applyNumberFormat="1" applyFont="1" applyFill="1" applyBorder="1" applyAlignment="1">
      <alignment horizontal="left" wrapText="1"/>
    </xf>
    <xf numFmtId="14" fontId="3" fillId="2" borderId="18" xfId="0" applyNumberFormat="1" applyFont="1" applyFill="1" applyBorder="1" applyAlignment="1">
      <alignment horizontal="left" wrapText="1"/>
    </xf>
    <xf numFmtId="0" fontId="4" fillId="0" borderId="2" xfId="0" applyFont="1" applyBorder="1" applyAlignment="1">
      <alignment/>
    </xf>
    <xf numFmtId="164" fontId="8" fillId="0" borderId="17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wrapText="1"/>
    </xf>
    <xf numFmtId="14" fontId="3" fillId="0" borderId="1" xfId="0" applyNumberFormat="1" applyFont="1" applyBorder="1" applyAlignment="1">
      <alignment horizontal="left"/>
    </xf>
    <xf numFmtId="164" fontId="8" fillId="0" borderId="19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workbookViewId="0" topLeftCell="A60">
      <selection activeCell="O92" sqref="O92"/>
    </sheetView>
  </sheetViews>
  <sheetFormatPr defaultColWidth="9.140625" defaultRowHeight="12.75"/>
  <cols>
    <col min="1" max="1" width="4.8515625" style="6" customWidth="1"/>
    <col min="2" max="2" width="11.140625" style="6" customWidth="1"/>
    <col min="3" max="3" width="18.57421875" style="6" customWidth="1"/>
    <col min="4" max="4" width="7.421875" style="6" customWidth="1"/>
    <col min="5" max="5" width="12.421875" style="6" customWidth="1"/>
    <col min="6" max="10" width="5.00390625" style="6" customWidth="1"/>
    <col min="11" max="11" width="9.8515625" style="6" customWidth="1"/>
    <col min="12" max="12" width="22.00390625" style="43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114" t="s">
        <v>50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</row>
    <row r="5" spans="1:12" ht="20.25" customHeight="1">
      <c r="A5" s="115" t="s">
        <v>33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2:12" ht="15" customHeight="1">
      <c r="B6" s="7"/>
      <c r="C6" s="115" t="s">
        <v>26</v>
      </c>
      <c r="D6" s="115"/>
      <c r="E6" s="115"/>
      <c r="F6" s="115"/>
      <c r="G6" s="115"/>
      <c r="H6" s="115"/>
      <c r="I6" s="115"/>
      <c r="J6" s="115"/>
      <c r="K6" s="115"/>
      <c r="L6" s="4"/>
    </row>
    <row r="7" spans="1:12" ht="20.25">
      <c r="A7" s="8" t="s">
        <v>4</v>
      </c>
      <c r="B7" s="8"/>
      <c r="C7" s="9"/>
      <c r="D7" s="9"/>
      <c r="E7" s="9"/>
      <c r="F7" s="10"/>
      <c r="G7" s="10"/>
      <c r="H7" s="10"/>
      <c r="I7" s="10"/>
      <c r="J7" s="9"/>
      <c r="K7" s="9"/>
      <c r="L7" s="4"/>
    </row>
    <row r="8" spans="1:12" s="46" customFormat="1" ht="57" customHeight="1">
      <c r="A8" s="11"/>
      <c r="B8" s="11"/>
      <c r="C8" s="116" t="s">
        <v>38</v>
      </c>
      <c r="D8" s="116"/>
      <c r="E8" s="116"/>
      <c r="F8" s="116"/>
      <c r="G8" s="116"/>
      <c r="H8" s="116"/>
      <c r="I8" s="116"/>
      <c r="J8" s="116"/>
      <c r="K8" s="116"/>
      <c r="L8" s="12"/>
    </row>
    <row r="9" spans="1:12" s="46" customFormat="1" ht="33.75" customHeight="1">
      <c r="A9" s="11"/>
      <c r="B9" s="11"/>
      <c r="C9" s="117" t="s">
        <v>16</v>
      </c>
      <c r="D9" s="117"/>
      <c r="E9" s="117"/>
      <c r="F9" s="117"/>
      <c r="G9" s="117"/>
      <c r="H9" s="117"/>
      <c r="I9" s="117"/>
      <c r="J9" s="117"/>
      <c r="K9" s="117"/>
      <c r="L9" s="12"/>
    </row>
    <row r="10" spans="1:12" s="46" customFormat="1" ht="25.5" customHeight="1">
      <c r="A10" s="11"/>
      <c r="B10" s="11"/>
      <c r="C10" s="117" t="s">
        <v>17</v>
      </c>
      <c r="D10" s="117"/>
      <c r="E10" s="117"/>
      <c r="F10" s="117"/>
      <c r="G10" s="117"/>
      <c r="H10" s="117"/>
      <c r="I10" s="117"/>
      <c r="J10" s="117"/>
      <c r="K10" s="117"/>
      <c r="L10" s="12"/>
    </row>
    <row r="11" spans="1:12" s="46" customFormat="1" ht="18.75" customHeight="1">
      <c r="A11" s="11"/>
      <c r="B11" s="11"/>
      <c r="C11" s="117" t="s">
        <v>19</v>
      </c>
      <c r="D11" s="117"/>
      <c r="E11" s="117"/>
      <c r="F11" s="117"/>
      <c r="G11" s="117"/>
      <c r="H11" s="117"/>
      <c r="I11" s="117"/>
      <c r="J11" s="117"/>
      <c r="K11" s="117"/>
      <c r="L11" s="12"/>
    </row>
    <row r="12" spans="1:12" s="46" customFormat="1" ht="15">
      <c r="A12" s="11"/>
      <c r="B12" s="11"/>
      <c r="C12" s="11" t="s">
        <v>5</v>
      </c>
      <c r="D12" s="11"/>
      <c r="E12" s="11"/>
      <c r="F12" s="13"/>
      <c r="G12" s="13"/>
      <c r="H12" s="13"/>
      <c r="I12" s="13"/>
      <c r="J12" s="14"/>
      <c r="K12" s="14"/>
      <c r="L12" s="12"/>
    </row>
    <row r="13" spans="1:12" s="46" customFormat="1" ht="15">
      <c r="A13" s="11"/>
      <c r="B13" s="11"/>
      <c r="C13" s="11" t="s">
        <v>6</v>
      </c>
      <c r="D13" s="11"/>
      <c r="E13" s="11"/>
      <c r="F13" s="13"/>
      <c r="G13" s="13"/>
      <c r="H13" s="13"/>
      <c r="I13" s="13"/>
      <c r="J13" s="14"/>
      <c r="K13" s="14"/>
      <c r="L13" s="12"/>
    </row>
    <row r="14" spans="1:12" s="46" customFormat="1" ht="15">
      <c r="A14" s="11"/>
      <c r="B14" s="11"/>
      <c r="C14" s="11" t="s">
        <v>24</v>
      </c>
      <c r="D14" s="11"/>
      <c r="E14" s="11"/>
      <c r="F14" s="13"/>
      <c r="G14" s="13"/>
      <c r="H14" s="13"/>
      <c r="I14" s="13"/>
      <c r="J14" s="14"/>
      <c r="K14" s="14"/>
      <c r="L14" s="12"/>
    </row>
    <row r="15" spans="1:12" s="46" customFormat="1" ht="15">
      <c r="A15" s="15" t="s">
        <v>18</v>
      </c>
      <c r="B15" s="15"/>
      <c r="C15" s="11"/>
      <c r="D15" s="11"/>
      <c r="E15" s="11"/>
      <c r="F15" s="13"/>
      <c r="G15" s="13"/>
      <c r="H15" s="13"/>
      <c r="I15" s="13"/>
      <c r="J15" s="14"/>
      <c r="K15" s="14"/>
      <c r="L15" s="12"/>
    </row>
    <row r="16" spans="1:12" s="46" customFormat="1" ht="15">
      <c r="A16" s="11"/>
      <c r="B16" s="11"/>
      <c r="C16" s="16" t="s">
        <v>12</v>
      </c>
      <c r="D16" s="17" t="s">
        <v>14</v>
      </c>
      <c r="E16" s="18"/>
      <c r="F16" s="13"/>
      <c r="G16" s="13"/>
      <c r="H16" s="13"/>
      <c r="I16" s="13"/>
      <c r="J16" s="14"/>
      <c r="K16" s="14"/>
      <c r="L16" s="12"/>
    </row>
    <row r="17" spans="1:12" s="46" customFormat="1" ht="15">
      <c r="A17" s="11"/>
      <c r="B17" s="11"/>
      <c r="C17" s="19" t="s">
        <v>7</v>
      </c>
      <c r="D17" s="20"/>
      <c r="E17" s="21"/>
      <c r="F17" s="13"/>
      <c r="G17" s="13"/>
      <c r="H17" s="13"/>
      <c r="I17" s="13"/>
      <c r="J17" s="14"/>
      <c r="K17" s="14"/>
      <c r="L17" s="12"/>
    </row>
    <row r="18" spans="1:12" s="46" customFormat="1" ht="15">
      <c r="A18" s="11"/>
      <c r="B18" s="11"/>
      <c r="C18" s="19" t="s">
        <v>8</v>
      </c>
      <c r="D18" s="20"/>
      <c r="E18" s="21"/>
      <c r="F18" s="13"/>
      <c r="G18" s="13"/>
      <c r="H18" s="13"/>
      <c r="I18" s="13"/>
      <c r="J18" s="14"/>
      <c r="K18" s="14"/>
      <c r="L18" s="12"/>
    </row>
    <row r="19" spans="1:12" s="46" customFormat="1" ht="15">
      <c r="A19" s="11"/>
      <c r="B19" s="11"/>
      <c r="C19" s="19" t="s">
        <v>9</v>
      </c>
      <c r="D19" s="20"/>
      <c r="E19" s="21"/>
      <c r="F19" s="13"/>
      <c r="G19" s="13"/>
      <c r="H19" s="13"/>
      <c r="I19" s="13"/>
      <c r="J19" s="14"/>
      <c r="K19" s="14"/>
      <c r="L19" s="12"/>
    </row>
    <row r="20" spans="1:12" s="46" customFormat="1" ht="15">
      <c r="A20" s="11"/>
      <c r="B20" s="11"/>
      <c r="C20" s="19" t="s">
        <v>10</v>
      </c>
      <c r="D20" s="20"/>
      <c r="E20" s="21"/>
      <c r="F20" s="13"/>
      <c r="G20" s="13"/>
      <c r="H20" s="13"/>
      <c r="I20" s="13"/>
      <c r="J20" s="14"/>
      <c r="K20" s="14"/>
      <c r="L20" s="12"/>
    </row>
    <row r="21" spans="1:12" s="46" customFormat="1" ht="15">
      <c r="A21" s="11"/>
      <c r="B21" s="11"/>
      <c r="C21" s="19" t="s">
        <v>11</v>
      </c>
      <c r="D21" s="20"/>
      <c r="E21" s="21"/>
      <c r="F21" s="13"/>
      <c r="G21" s="13"/>
      <c r="H21" s="13"/>
      <c r="I21" s="13"/>
      <c r="J21" s="14"/>
      <c r="K21" s="14"/>
      <c r="L21" s="12"/>
    </row>
    <row r="22" spans="1:12" s="46" customFormat="1" ht="15">
      <c r="A22" s="11"/>
      <c r="B22" s="11"/>
      <c r="C22" s="22" t="s">
        <v>20</v>
      </c>
      <c r="D22" s="21">
        <f>SUM(D17:D21)</f>
        <v>0</v>
      </c>
      <c r="E22" s="21"/>
      <c r="F22" s="13"/>
      <c r="G22" s="13"/>
      <c r="H22" s="13"/>
      <c r="I22" s="13"/>
      <c r="J22" s="14"/>
      <c r="K22" s="14"/>
      <c r="L22" s="12"/>
    </row>
    <row r="23" spans="1:12" s="46" customFormat="1" ht="15">
      <c r="A23" s="14"/>
      <c r="B23" s="14"/>
      <c r="C23" s="11"/>
      <c r="D23" s="11"/>
      <c r="E23" s="11"/>
      <c r="F23" s="13"/>
      <c r="G23" s="13"/>
      <c r="H23" s="13"/>
      <c r="I23" s="13"/>
      <c r="J23" s="14"/>
      <c r="K23" s="14"/>
      <c r="L23" s="12"/>
    </row>
    <row r="24" spans="1:12" ht="31.5">
      <c r="A24" s="23" t="s">
        <v>0</v>
      </c>
      <c r="B24" s="23" t="s">
        <v>21</v>
      </c>
      <c r="C24" s="118" t="s">
        <v>22</v>
      </c>
      <c r="D24" s="119"/>
      <c r="E24" s="24" t="s">
        <v>3</v>
      </c>
      <c r="F24" s="25" t="s">
        <v>7</v>
      </c>
      <c r="G24" s="25" t="s">
        <v>8</v>
      </c>
      <c r="H24" s="25" t="s">
        <v>9</v>
      </c>
      <c r="I24" s="25" t="s">
        <v>10</v>
      </c>
      <c r="J24" s="25" t="s">
        <v>11</v>
      </c>
      <c r="K24" s="25" t="s">
        <v>13</v>
      </c>
      <c r="L24" s="26" t="s">
        <v>23</v>
      </c>
    </row>
    <row r="25" spans="1:12" s="48" customFormat="1" ht="19.5" customHeight="1">
      <c r="A25" s="59">
        <v>1</v>
      </c>
      <c r="B25" s="60">
        <v>10050557</v>
      </c>
      <c r="C25" s="47" t="s">
        <v>51</v>
      </c>
      <c r="D25" s="61" t="s">
        <v>35</v>
      </c>
      <c r="E25" s="62">
        <v>34003</v>
      </c>
      <c r="F25" s="30"/>
      <c r="G25" s="31"/>
      <c r="H25" s="31"/>
      <c r="I25" s="31"/>
      <c r="J25" s="31"/>
      <c r="K25" s="31" t="e">
        <f aca="true" t="shared" si="0" ref="K25:K88">ROUND(($D$17*F25+$D$18*G25+$D$19*H25+$D$20*I25+$D$21*J25)/$D$22,1)</f>
        <v>#DIV/0!</v>
      </c>
      <c r="L25" s="63" t="s">
        <v>52</v>
      </c>
    </row>
    <row r="26" spans="1:12" s="48" customFormat="1" ht="19.5" customHeight="1">
      <c r="A26" s="59">
        <v>2</v>
      </c>
      <c r="B26" s="60">
        <v>10050556</v>
      </c>
      <c r="C26" s="49" t="s">
        <v>53</v>
      </c>
      <c r="D26" s="64" t="s">
        <v>35</v>
      </c>
      <c r="E26" s="65">
        <v>33816</v>
      </c>
      <c r="F26" s="30"/>
      <c r="G26" s="31"/>
      <c r="H26" s="31"/>
      <c r="I26" s="31"/>
      <c r="J26" s="31"/>
      <c r="K26" s="31" t="e">
        <f t="shared" si="0"/>
        <v>#DIV/0!</v>
      </c>
      <c r="L26" s="63" t="s">
        <v>52</v>
      </c>
    </row>
    <row r="27" spans="1:12" s="48" customFormat="1" ht="19.5" customHeight="1">
      <c r="A27" s="59">
        <v>3</v>
      </c>
      <c r="B27" s="66" t="s">
        <v>54</v>
      </c>
      <c r="C27" s="28" t="s">
        <v>55</v>
      </c>
      <c r="D27" s="29" t="s">
        <v>35</v>
      </c>
      <c r="E27" s="67">
        <v>33763</v>
      </c>
      <c r="F27" s="30"/>
      <c r="G27" s="31"/>
      <c r="H27" s="31"/>
      <c r="I27" s="31"/>
      <c r="J27" s="31"/>
      <c r="K27" s="31" t="e">
        <f t="shared" si="0"/>
        <v>#DIV/0!</v>
      </c>
      <c r="L27" s="63" t="s">
        <v>52</v>
      </c>
    </row>
    <row r="28" spans="1:12" s="48" customFormat="1" ht="19.5" customHeight="1">
      <c r="A28" s="59">
        <v>4</v>
      </c>
      <c r="B28" s="66" t="s">
        <v>56</v>
      </c>
      <c r="C28" s="28" t="s">
        <v>57</v>
      </c>
      <c r="D28" s="29" t="s">
        <v>35</v>
      </c>
      <c r="E28" s="67">
        <v>33749</v>
      </c>
      <c r="F28" s="30"/>
      <c r="G28" s="31"/>
      <c r="H28" s="31"/>
      <c r="I28" s="31"/>
      <c r="J28" s="31"/>
      <c r="K28" s="31" t="e">
        <f t="shared" si="0"/>
        <v>#DIV/0!</v>
      </c>
      <c r="L28" s="63" t="s">
        <v>52</v>
      </c>
    </row>
    <row r="29" spans="1:12" s="48" customFormat="1" ht="19.5" customHeight="1">
      <c r="A29" s="59">
        <v>5</v>
      </c>
      <c r="B29" s="66" t="s">
        <v>58</v>
      </c>
      <c r="C29" s="28" t="s">
        <v>59</v>
      </c>
      <c r="D29" s="29" t="s">
        <v>35</v>
      </c>
      <c r="E29" s="68">
        <v>33358</v>
      </c>
      <c r="F29" s="30"/>
      <c r="G29" s="31"/>
      <c r="H29" s="31"/>
      <c r="I29" s="31"/>
      <c r="J29" s="31"/>
      <c r="K29" s="31" t="e">
        <f t="shared" si="0"/>
        <v>#DIV/0!</v>
      </c>
      <c r="L29" s="69" t="s">
        <v>60</v>
      </c>
    </row>
    <row r="30" spans="1:12" s="48" customFormat="1" ht="19.5" customHeight="1">
      <c r="A30" s="59">
        <v>6</v>
      </c>
      <c r="B30" s="66" t="s">
        <v>61</v>
      </c>
      <c r="C30" s="28" t="s">
        <v>62</v>
      </c>
      <c r="D30" s="29" t="s">
        <v>35</v>
      </c>
      <c r="E30" s="68">
        <v>33538</v>
      </c>
      <c r="F30" s="30"/>
      <c r="G30" s="31"/>
      <c r="H30" s="31"/>
      <c r="I30" s="31"/>
      <c r="J30" s="31"/>
      <c r="K30" s="31" t="e">
        <f t="shared" si="0"/>
        <v>#DIV/0!</v>
      </c>
      <c r="L30" s="69" t="s">
        <v>60</v>
      </c>
    </row>
    <row r="31" spans="1:12" s="48" customFormat="1" ht="19.5" customHeight="1">
      <c r="A31" s="59">
        <v>7</v>
      </c>
      <c r="B31" s="60">
        <v>10050558</v>
      </c>
      <c r="C31" s="28" t="s">
        <v>63</v>
      </c>
      <c r="D31" s="29" t="s">
        <v>64</v>
      </c>
      <c r="E31" s="70">
        <v>32971</v>
      </c>
      <c r="F31" s="30"/>
      <c r="G31" s="31"/>
      <c r="H31" s="31"/>
      <c r="I31" s="31"/>
      <c r="J31" s="31"/>
      <c r="K31" s="31" t="e">
        <f t="shared" si="0"/>
        <v>#DIV/0!</v>
      </c>
      <c r="L31" s="63" t="s">
        <v>52</v>
      </c>
    </row>
    <row r="32" spans="1:12" s="48" customFormat="1" ht="19.5" customHeight="1">
      <c r="A32" s="59">
        <v>8</v>
      </c>
      <c r="B32" s="60" t="s">
        <v>65</v>
      </c>
      <c r="C32" s="71" t="s">
        <v>66</v>
      </c>
      <c r="D32" s="72" t="s">
        <v>67</v>
      </c>
      <c r="E32" s="73">
        <v>32613</v>
      </c>
      <c r="F32" s="30"/>
      <c r="G32" s="31"/>
      <c r="H32" s="31"/>
      <c r="I32" s="31"/>
      <c r="J32" s="31"/>
      <c r="K32" s="31" t="e">
        <f t="shared" si="0"/>
        <v>#DIV/0!</v>
      </c>
      <c r="L32" s="69" t="s">
        <v>68</v>
      </c>
    </row>
    <row r="33" spans="1:12" s="48" customFormat="1" ht="19.5" customHeight="1">
      <c r="A33" s="59">
        <v>9</v>
      </c>
      <c r="B33" s="60">
        <v>10050594</v>
      </c>
      <c r="C33" s="28" t="s">
        <v>69</v>
      </c>
      <c r="D33" s="29" t="s">
        <v>40</v>
      </c>
      <c r="E33" s="74" t="s">
        <v>70</v>
      </c>
      <c r="F33" s="30"/>
      <c r="G33" s="31"/>
      <c r="H33" s="31"/>
      <c r="I33" s="31"/>
      <c r="J33" s="31"/>
      <c r="K33" s="31" t="e">
        <f t="shared" si="0"/>
        <v>#DIV/0!</v>
      </c>
      <c r="L33" s="63" t="s">
        <v>52</v>
      </c>
    </row>
    <row r="34" spans="1:12" s="48" customFormat="1" ht="19.5" customHeight="1">
      <c r="A34" s="59">
        <v>10</v>
      </c>
      <c r="B34" s="60">
        <v>10050559</v>
      </c>
      <c r="C34" s="47" t="s">
        <v>71</v>
      </c>
      <c r="D34" s="61" t="s">
        <v>42</v>
      </c>
      <c r="E34" s="75">
        <v>33969</v>
      </c>
      <c r="F34" s="30"/>
      <c r="G34" s="31"/>
      <c r="H34" s="31"/>
      <c r="I34" s="31"/>
      <c r="J34" s="31"/>
      <c r="K34" s="31" t="e">
        <f t="shared" si="0"/>
        <v>#DIV/0!</v>
      </c>
      <c r="L34" s="63" t="s">
        <v>52</v>
      </c>
    </row>
    <row r="35" spans="1:12" s="48" customFormat="1" ht="19.5" customHeight="1">
      <c r="A35" s="59">
        <v>11</v>
      </c>
      <c r="B35" s="66" t="s">
        <v>72</v>
      </c>
      <c r="C35" s="28" t="s">
        <v>73</v>
      </c>
      <c r="D35" s="29" t="s">
        <v>74</v>
      </c>
      <c r="E35" s="76">
        <v>33378</v>
      </c>
      <c r="F35" s="30"/>
      <c r="G35" s="31"/>
      <c r="H35" s="31"/>
      <c r="I35" s="31"/>
      <c r="J35" s="31"/>
      <c r="K35" s="31" t="e">
        <f t="shared" si="0"/>
        <v>#DIV/0!</v>
      </c>
      <c r="L35" s="63" t="s">
        <v>52</v>
      </c>
    </row>
    <row r="36" spans="1:12" s="48" customFormat="1" ht="19.5" customHeight="1">
      <c r="A36" s="59">
        <v>12</v>
      </c>
      <c r="B36" s="60">
        <v>10050560</v>
      </c>
      <c r="C36" s="49" t="s">
        <v>27</v>
      </c>
      <c r="D36" s="64" t="s">
        <v>74</v>
      </c>
      <c r="E36" s="70">
        <v>33804</v>
      </c>
      <c r="F36" s="30"/>
      <c r="G36" s="31"/>
      <c r="H36" s="31"/>
      <c r="I36" s="31"/>
      <c r="J36" s="31"/>
      <c r="K36" s="31" t="e">
        <f t="shared" si="0"/>
        <v>#DIV/0!</v>
      </c>
      <c r="L36" s="63" t="s">
        <v>52</v>
      </c>
    </row>
    <row r="37" spans="1:12" s="48" customFormat="1" ht="19.5" customHeight="1">
      <c r="A37" s="59">
        <v>13</v>
      </c>
      <c r="B37" s="60">
        <v>10050561</v>
      </c>
      <c r="C37" s="49" t="s">
        <v>75</v>
      </c>
      <c r="D37" s="64" t="s">
        <v>36</v>
      </c>
      <c r="E37" s="70">
        <v>33826</v>
      </c>
      <c r="F37" s="30"/>
      <c r="G37" s="31"/>
      <c r="H37" s="31"/>
      <c r="I37" s="31"/>
      <c r="J37" s="31"/>
      <c r="K37" s="31" t="e">
        <f t="shared" si="0"/>
        <v>#DIV/0!</v>
      </c>
      <c r="L37" s="63" t="s">
        <v>52</v>
      </c>
    </row>
    <row r="38" spans="1:12" s="48" customFormat="1" ht="19.5" customHeight="1">
      <c r="A38" s="59">
        <v>14</v>
      </c>
      <c r="B38" s="66" t="s">
        <v>76</v>
      </c>
      <c r="C38" s="28" t="s">
        <v>77</v>
      </c>
      <c r="D38" s="29" t="s">
        <v>78</v>
      </c>
      <c r="E38" s="76">
        <v>33865</v>
      </c>
      <c r="F38" s="30"/>
      <c r="G38" s="31"/>
      <c r="H38" s="31"/>
      <c r="I38" s="31"/>
      <c r="J38" s="31"/>
      <c r="K38" s="31" t="e">
        <f t="shared" si="0"/>
        <v>#DIV/0!</v>
      </c>
      <c r="L38" s="63" t="s">
        <v>52</v>
      </c>
    </row>
    <row r="39" spans="1:12" s="48" customFormat="1" ht="19.5" customHeight="1">
      <c r="A39" s="59">
        <v>15</v>
      </c>
      <c r="B39" s="66" t="s">
        <v>79</v>
      </c>
      <c r="C39" s="28" t="s">
        <v>80</v>
      </c>
      <c r="D39" s="29" t="s">
        <v>81</v>
      </c>
      <c r="E39" s="76">
        <v>33846</v>
      </c>
      <c r="F39" s="30"/>
      <c r="G39" s="31"/>
      <c r="H39" s="31"/>
      <c r="I39" s="31"/>
      <c r="J39" s="31"/>
      <c r="K39" s="31" t="e">
        <f t="shared" si="0"/>
        <v>#DIV/0!</v>
      </c>
      <c r="L39" s="63" t="s">
        <v>52</v>
      </c>
    </row>
    <row r="40" spans="1:12" s="48" customFormat="1" ht="19.5" customHeight="1">
      <c r="A40" s="59">
        <v>16</v>
      </c>
      <c r="B40" s="60">
        <v>10050562</v>
      </c>
      <c r="C40" s="47" t="s">
        <v>44</v>
      </c>
      <c r="D40" s="61" t="s">
        <v>82</v>
      </c>
      <c r="E40" s="75">
        <v>33656</v>
      </c>
      <c r="F40" s="30"/>
      <c r="G40" s="31"/>
      <c r="H40" s="31"/>
      <c r="I40" s="31"/>
      <c r="J40" s="31"/>
      <c r="K40" s="31" t="e">
        <f t="shared" si="0"/>
        <v>#DIV/0!</v>
      </c>
      <c r="L40" s="63" t="s">
        <v>52</v>
      </c>
    </row>
    <row r="41" spans="1:12" ht="19.5" customHeight="1">
      <c r="A41" s="59">
        <v>17</v>
      </c>
      <c r="B41" s="66" t="s">
        <v>83</v>
      </c>
      <c r="C41" s="28" t="s">
        <v>84</v>
      </c>
      <c r="D41" s="29" t="s">
        <v>85</v>
      </c>
      <c r="E41" s="76">
        <v>33692</v>
      </c>
      <c r="F41" s="54"/>
      <c r="G41" s="54"/>
      <c r="H41" s="54"/>
      <c r="I41" s="54"/>
      <c r="J41" s="54"/>
      <c r="K41" s="55" t="e">
        <f t="shared" si="0"/>
        <v>#DIV/0!</v>
      </c>
      <c r="L41" s="63" t="s">
        <v>52</v>
      </c>
    </row>
    <row r="42" spans="1:12" ht="19.5" customHeight="1">
      <c r="A42" s="59">
        <v>18</v>
      </c>
      <c r="B42" s="66" t="s">
        <v>86</v>
      </c>
      <c r="C42" s="28" t="s">
        <v>87</v>
      </c>
      <c r="D42" s="29" t="s">
        <v>88</v>
      </c>
      <c r="E42" s="76">
        <v>33890</v>
      </c>
      <c r="F42" s="32"/>
      <c r="G42" s="32"/>
      <c r="H42" s="32"/>
      <c r="I42" s="32"/>
      <c r="J42" s="33"/>
      <c r="K42" s="31" t="e">
        <f t="shared" si="0"/>
        <v>#DIV/0!</v>
      </c>
      <c r="L42" s="63" t="s">
        <v>52</v>
      </c>
    </row>
    <row r="43" spans="1:12" ht="19.5" customHeight="1">
      <c r="A43" s="59">
        <v>19</v>
      </c>
      <c r="B43" s="66" t="s">
        <v>89</v>
      </c>
      <c r="C43" s="28" t="s">
        <v>77</v>
      </c>
      <c r="D43" s="29" t="s">
        <v>28</v>
      </c>
      <c r="E43" s="76">
        <v>33875</v>
      </c>
      <c r="F43" s="34"/>
      <c r="G43" s="34"/>
      <c r="H43" s="34"/>
      <c r="I43" s="34"/>
      <c r="J43" s="34"/>
      <c r="K43" s="31" t="e">
        <f t="shared" si="0"/>
        <v>#DIV/0!</v>
      </c>
      <c r="L43" s="63" t="s">
        <v>52</v>
      </c>
    </row>
    <row r="44" spans="1:12" ht="19.5" customHeight="1">
      <c r="A44" s="59">
        <v>20</v>
      </c>
      <c r="B44" s="77" t="s">
        <v>90</v>
      </c>
      <c r="C44" s="28" t="s">
        <v>91</v>
      </c>
      <c r="D44" s="29" t="s">
        <v>36</v>
      </c>
      <c r="E44" s="78">
        <v>33456</v>
      </c>
      <c r="F44" s="34"/>
      <c r="G44" s="35"/>
      <c r="H44" s="35"/>
      <c r="I44" s="36"/>
      <c r="J44" s="36"/>
      <c r="K44" s="31" t="e">
        <f t="shared" si="0"/>
        <v>#DIV/0!</v>
      </c>
      <c r="L44" s="69" t="s">
        <v>68</v>
      </c>
    </row>
    <row r="45" spans="1:12" ht="19.5" customHeight="1">
      <c r="A45" s="59">
        <v>21</v>
      </c>
      <c r="B45" s="79" t="s">
        <v>92</v>
      </c>
      <c r="C45" s="80" t="s">
        <v>93</v>
      </c>
      <c r="D45" s="81" t="s">
        <v>88</v>
      </c>
      <c r="E45" s="68">
        <v>32947</v>
      </c>
      <c r="F45" s="34"/>
      <c r="G45" s="32"/>
      <c r="H45" s="32"/>
      <c r="I45" s="32"/>
      <c r="J45" s="33"/>
      <c r="K45" s="31" t="e">
        <f t="shared" si="0"/>
        <v>#DIV/0!</v>
      </c>
      <c r="L45" s="69" t="s">
        <v>68</v>
      </c>
    </row>
    <row r="46" spans="1:12" ht="19.5" customHeight="1">
      <c r="A46" s="59">
        <v>22</v>
      </c>
      <c r="B46" s="77" t="s">
        <v>94</v>
      </c>
      <c r="C46" s="80" t="s">
        <v>95</v>
      </c>
      <c r="D46" s="81" t="s">
        <v>28</v>
      </c>
      <c r="E46" s="68">
        <v>33335</v>
      </c>
      <c r="F46" s="34"/>
      <c r="G46" s="34"/>
      <c r="H46" s="34"/>
      <c r="I46" s="34"/>
      <c r="J46" s="34"/>
      <c r="K46" s="31" t="e">
        <f t="shared" si="0"/>
        <v>#DIV/0!</v>
      </c>
      <c r="L46" s="69" t="s">
        <v>60</v>
      </c>
    </row>
    <row r="47" spans="1:12" ht="19.5" customHeight="1">
      <c r="A47" s="59">
        <v>23</v>
      </c>
      <c r="B47" s="66" t="s">
        <v>96</v>
      </c>
      <c r="C47" s="28" t="s">
        <v>97</v>
      </c>
      <c r="D47" s="29" t="s">
        <v>98</v>
      </c>
      <c r="E47" s="76">
        <v>33730</v>
      </c>
      <c r="F47" s="34"/>
      <c r="G47" s="34"/>
      <c r="H47" s="34"/>
      <c r="I47" s="34"/>
      <c r="J47" s="34"/>
      <c r="K47" s="31" t="e">
        <f t="shared" si="0"/>
        <v>#DIV/0!</v>
      </c>
      <c r="L47" s="63" t="s">
        <v>52</v>
      </c>
    </row>
    <row r="48" spans="1:12" ht="19.5" customHeight="1">
      <c r="A48" s="59">
        <v>24</v>
      </c>
      <c r="B48" s="60">
        <v>10050563</v>
      </c>
      <c r="C48" s="47" t="s">
        <v>99</v>
      </c>
      <c r="D48" s="61" t="s">
        <v>100</v>
      </c>
      <c r="E48" s="75">
        <v>33910</v>
      </c>
      <c r="F48" s="34"/>
      <c r="G48" s="34"/>
      <c r="H48" s="34"/>
      <c r="I48" s="34"/>
      <c r="J48" s="34"/>
      <c r="K48" s="31" t="e">
        <f t="shared" si="0"/>
        <v>#DIV/0!</v>
      </c>
      <c r="L48" s="63" t="s">
        <v>52</v>
      </c>
    </row>
    <row r="49" spans="1:12" ht="19.5" customHeight="1">
      <c r="A49" s="59">
        <v>25</v>
      </c>
      <c r="B49" s="66" t="s">
        <v>101</v>
      </c>
      <c r="C49" s="28" t="s">
        <v>102</v>
      </c>
      <c r="D49" s="29" t="s">
        <v>103</v>
      </c>
      <c r="E49" s="76">
        <v>33800</v>
      </c>
      <c r="F49" s="34"/>
      <c r="G49" s="34"/>
      <c r="H49" s="34"/>
      <c r="I49" s="34"/>
      <c r="J49" s="34"/>
      <c r="K49" s="31" t="e">
        <f t="shared" si="0"/>
        <v>#DIV/0!</v>
      </c>
      <c r="L49" s="63" t="s">
        <v>52</v>
      </c>
    </row>
    <row r="50" spans="1:12" ht="19.5" customHeight="1">
      <c r="A50" s="59">
        <v>26</v>
      </c>
      <c r="B50" s="66">
        <v>10050564</v>
      </c>
      <c r="C50" s="28" t="s">
        <v>104</v>
      </c>
      <c r="D50" s="29" t="s">
        <v>34</v>
      </c>
      <c r="E50" s="76">
        <v>33865</v>
      </c>
      <c r="F50" s="34"/>
      <c r="G50" s="34"/>
      <c r="H50" s="34"/>
      <c r="I50" s="34"/>
      <c r="J50" s="34"/>
      <c r="K50" s="31" t="e">
        <f t="shared" si="0"/>
        <v>#DIV/0!</v>
      </c>
      <c r="L50" s="63" t="s">
        <v>52</v>
      </c>
    </row>
    <row r="51" spans="1:12" ht="19.5" customHeight="1">
      <c r="A51" s="59">
        <v>27</v>
      </c>
      <c r="B51" s="82" t="s">
        <v>105</v>
      </c>
      <c r="C51" s="71" t="s">
        <v>69</v>
      </c>
      <c r="D51" s="72" t="s">
        <v>34</v>
      </c>
      <c r="E51" s="73">
        <v>32936</v>
      </c>
      <c r="F51" s="34"/>
      <c r="G51" s="34"/>
      <c r="H51" s="34"/>
      <c r="I51" s="34"/>
      <c r="J51" s="34"/>
      <c r="K51" s="31" t="e">
        <f t="shared" si="0"/>
        <v>#DIV/0!</v>
      </c>
      <c r="L51" s="69" t="s">
        <v>60</v>
      </c>
    </row>
    <row r="52" spans="1:12" ht="19.5" customHeight="1">
      <c r="A52" s="59">
        <v>28</v>
      </c>
      <c r="B52" s="83"/>
      <c r="C52" s="84" t="s">
        <v>106</v>
      </c>
      <c r="D52" s="85" t="s">
        <v>45</v>
      </c>
      <c r="E52" s="86">
        <v>33065</v>
      </c>
      <c r="F52" s="34"/>
      <c r="G52" s="34"/>
      <c r="H52" s="34"/>
      <c r="I52" s="34"/>
      <c r="J52" s="34"/>
      <c r="K52" s="31" t="e">
        <f t="shared" si="0"/>
        <v>#DIV/0!</v>
      </c>
      <c r="L52" s="69" t="s">
        <v>107</v>
      </c>
    </row>
    <row r="53" spans="1:12" ht="19.5" customHeight="1">
      <c r="A53" s="59">
        <v>29</v>
      </c>
      <c r="B53" s="60">
        <v>10050565</v>
      </c>
      <c r="C53" s="49" t="s">
        <v>41</v>
      </c>
      <c r="D53" s="64" t="s">
        <v>108</v>
      </c>
      <c r="E53" s="70">
        <v>33737</v>
      </c>
      <c r="F53" s="34"/>
      <c r="G53" s="34"/>
      <c r="H53" s="34"/>
      <c r="I53" s="34"/>
      <c r="J53" s="34"/>
      <c r="K53" s="31" t="e">
        <f t="shared" si="0"/>
        <v>#DIV/0!</v>
      </c>
      <c r="L53" s="63" t="s">
        <v>52</v>
      </c>
    </row>
    <row r="54" spans="1:12" ht="19.5" customHeight="1">
      <c r="A54" s="59">
        <v>30</v>
      </c>
      <c r="B54" s="82" t="s">
        <v>109</v>
      </c>
      <c r="C54" s="71" t="s">
        <v>110</v>
      </c>
      <c r="D54" s="72" t="s">
        <v>29</v>
      </c>
      <c r="E54" s="73">
        <v>33378</v>
      </c>
      <c r="F54" s="54"/>
      <c r="G54" s="54"/>
      <c r="H54" s="54"/>
      <c r="I54" s="54"/>
      <c r="J54" s="54"/>
      <c r="K54" s="31" t="e">
        <f t="shared" si="0"/>
        <v>#DIV/0!</v>
      </c>
      <c r="L54" s="69" t="s">
        <v>68</v>
      </c>
    </row>
    <row r="55" spans="1:12" ht="19.5" customHeight="1">
      <c r="A55" s="59">
        <v>31</v>
      </c>
      <c r="B55" s="60">
        <v>10050566</v>
      </c>
      <c r="C55" s="49" t="s">
        <v>111</v>
      </c>
      <c r="D55" s="64" t="s">
        <v>112</v>
      </c>
      <c r="E55" s="70">
        <v>33865</v>
      </c>
      <c r="F55" s="37"/>
      <c r="G55" s="37"/>
      <c r="H55" s="37"/>
      <c r="I55" s="37"/>
      <c r="J55" s="37"/>
      <c r="K55" s="87" t="e">
        <f t="shared" si="0"/>
        <v>#DIV/0!</v>
      </c>
      <c r="L55" s="63" t="s">
        <v>52</v>
      </c>
    </row>
    <row r="56" spans="1:12" ht="19.5" customHeight="1">
      <c r="A56" s="59">
        <v>32</v>
      </c>
      <c r="B56" s="66" t="s">
        <v>113</v>
      </c>
      <c r="C56" s="28" t="s">
        <v>87</v>
      </c>
      <c r="D56" s="29" t="s">
        <v>114</v>
      </c>
      <c r="E56" s="76">
        <v>33894</v>
      </c>
      <c r="F56" s="37"/>
      <c r="G56" s="37"/>
      <c r="H56" s="37"/>
      <c r="I56" s="37"/>
      <c r="J56" s="37"/>
      <c r="K56" s="87" t="e">
        <f t="shared" si="0"/>
        <v>#DIV/0!</v>
      </c>
      <c r="L56" s="63" t="s">
        <v>52</v>
      </c>
    </row>
    <row r="57" spans="1:12" ht="19.5" customHeight="1">
      <c r="A57" s="59">
        <v>33</v>
      </c>
      <c r="B57" s="60">
        <v>10050567</v>
      </c>
      <c r="C57" s="49" t="s">
        <v>115</v>
      </c>
      <c r="D57" s="64" t="s">
        <v>30</v>
      </c>
      <c r="E57" s="70">
        <v>33824</v>
      </c>
      <c r="F57" s="57"/>
      <c r="G57" s="57"/>
      <c r="H57" s="58"/>
      <c r="I57" s="58"/>
      <c r="J57" s="37"/>
      <c r="K57" s="87" t="e">
        <f t="shared" si="0"/>
        <v>#DIV/0!</v>
      </c>
      <c r="L57" s="63" t="s">
        <v>52</v>
      </c>
    </row>
    <row r="58" spans="1:12" ht="19.5" customHeight="1">
      <c r="A58" s="59">
        <v>34</v>
      </c>
      <c r="B58" s="66" t="s">
        <v>116</v>
      </c>
      <c r="C58" s="28" t="s">
        <v>117</v>
      </c>
      <c r="D58" s="29" t="s">
        <v>118</v>
      </c>
      <c r="E58" s="76">
        <v>33710</v>
      </c>
      <c r="F58" s="38"/>
      <c r="G58" s="38"/>
      <c r="H58" s="38"/>
      <c r="I58" s="39"/>
      <c r="J58" s="37"/>
      <c r="K58" s="87" t="e">
        <f t="shared" si="0"/>
        <v>#DIV/0!</v>
      </c>
      <c r="L58" s="63" t="s">
        <v>52</v>
      </c>
    </row>
    <row r="59" spans="1:12" ht="19.5" customHeight="1">
      <c r="A59" s="59">
        <v>35</v>
      </c>
      <c r="B59" s="66" t="s">
        <v>119</v>
      </c>
      <c r="C59" s="28" t="s">
        <v>120</v>
      </c>
      <c r="D59" s="29" t="s">
        <v>121</v>
      </c>
      <c r="E59" s="76">
        <v>33691</v>
      </c>
      <c r="F59" s="37"/>
      <c r="G59" s="37"/>
      <c r="H59" s="37"/>
      <c r="I59" s="37"/>
      <c r="J59" s="37"/>
      <c r="K59" s="87" t="e">
        <f t="shared" si="0"/>
        <v>#DIV/0!</v>
      </c>
      <c r="L59" s="63" t="s">
        <v>52</v>
      </c>
    </row>
    <row r="60" spans="1:12" ht="19.5" customHeight="1">
      <c r="A60" s="59">
        <v>36</v>
      </c>
      <c r="B60" s="66" t="s">
        <v>122</v>
      </c>
      <c r="C60" s="28" t="s">
        <v>123</v>
      </c>
      <c r="D60" s="29" t="s">
        <v>46</v>
      </c>
      <c r="E60" s="76">
        <v>33247</v>
      </c>
      <c r="F60" s="37"/>
      <c r="G60" s="37"/>
      <c r="H60" s="37"/>
      <c r="I60" s="37"/>
      <c r="J60" s="37"/>
      <c r="K60" s="87" t="e">
        <f t="shared" si="0"/>
        <v>#DIV/0!</v>
      </c>
      <c r="L60" s="63" t="s">
        <v>52</v>
      </c>
    </row>
    <row r="61" spans="1:12" ht="19.5" customHeight="1">
      <c r="A61" s="59">
        <v>37</v>
      </c>
      <c r="B61" s="60">
        <v>10050568</v>
      </c>
      <c r="C61" s="49" t="s">
        <v>124</v>
      </c>
      <c r="D61" s="64" t="s">
        <v>125</v>
      </c>
      <c r="E61" s="70">
        <v>33805</v>
      </c>
      <c r="F61" s="37"/>
      <c r="G61" s="37"/>
      <c r="H61" s="37"/>
      <c r="I61" s="37"/>
      <c r="J61" s="37"/>
      <c r="K61" s="87" t="e">
        <f t="shared" si="0"/>
        <v>#DIV/0!</v>
      </c>
      <c r="L61" s="63" t="s">
        <v>52</v>
      </c>
    </row>
    <row r="62" spans="1:12" ht="19.5" customHeight="1">
      <c r="A62" s="59">
        <v>38</v>
      </c>
      <c r="B62" s="60">
        <v>10050569</v>
      </c>
      <c r="C62" s="47" t="s">
        <v>126</v>
      </c>
      <c r="D62" s="61" t="s">
        <v>127</v>
      </c>
      <c r="E62" s="75">
        <v>33629</v>
      </c>
      <c r="F62" s="37"/>
      <c r="G62" s="37"/>
      <c r="H62" s="37"/>
      <c r="I62" s="37"/>
      <c r="J62" s="37"/>
      <c r="K62" s="87" t="e">
        <f t="shared" si="0"/>
        <v>#DIV/0!</v>
      </c>
      <c r="L62" s="63" t="s">
        <v>52</v>
      </c>
    </row>
    <row r="63" spans="1:12" ht="19.5" customHeight="1">
      <c r="A63" s="59">
        <v>39</v>
      </c>
      <c r="B63" s="66" t="s">
        <v>128</v>
      </c>
      <c r="C63" s="28" t="s">
        <v>129</v>
      </c>
      <c r="D63" s="29" t="s">
        <v>47</v>
      </c>
      <c r="E63" s="76">
        <v>33605</v>
      </c>
      <c r="F63" s="37"/>
      <c r="G63" s="37"/>
      <c r="H63" s="37"/>
      <c r="I63" s="37"/>
      <c r="J63" s="37"/>
      <c r="K63" s="87" t="e">
        <f t="shared" si="0"/>
        <v>#DIV/0!</v>
      </c>
      <c r="L63" s="63" t="s">
        <v>52</v>
      </c>
    </row>
    <row r="64" spans="1:12" ht="19.5" customHeight="1">
      <c r="A64" s="59">
        <v>40</v>
      </c>
      <c r="B64" s="88" t="s">
        <v>130</v>
      </c>
      <c r="C64" s="71" t="s">
        <v>131</v>
      </c>
      <c r="D64" s="72" t="s">
        <v>47</v>
      </c>
      <c r="E64" s="73">
        <v>33535</v>
      </c>
      <c r="F64" s="37"/>
      <c r="G64" s="37"/>
      <c r="H64" s="37"/>
      <c r="I64" s="37"/>
      <c r="J64" s="37"/>
      <c r="K64" s="87" t="e">
        <f t="shared" si="0"/>
        <v>#DIV/0!</v>
      </c>
      <c r="L64" s="69" t="s">
        <v>60</v>
      </c>
    </row>
    <row r="65" spans="1:12" ht="19.5" customHeight="1">
      <c r="A65" s="59">
        <v>41</v>
      </c>
      <c r="B65" s="66" t="s">
        <v>132</v>
      </c>
      <c r="C65" s="28" t="s">
        <v>133</v>
      </c>
      <c r="D65" s="29" t="s">
        <v>134</v>
      </c>
      <c r="E65" s="76">
        <v>33633</v>
      </c>
      <c r="F65" s="37"/>
      <c r="G65" s="37"/>
      <c r="H65" s="37"/>
      <c r="I65" s="37"/>
      <c r="J65" s="37"/>
      <c r="K65" s="87" t="e">
        <f t="shared" si="0"/>
        <v>#DIV/0!</v>
      </c>
      <c r="L65" s="63" t="s">
        <v>52</v>
      </c>
    </row>
    <row r="66" spans="1:12" ht="19.5" customHeight="1">
      <c r="A66" s="59">
        <v>42</v>
      </c>
      <c r="B66" s="88" t="s">
        <v>135</v>
      </c>
      <c r="C66" s="89" t="s">
        <v>136</v>
      </c>
      <c r="D66" s="90" t="s">
        <v>31</v>
      </c>
      <c r="E66" s="91">
        <v>33495</v>
      </c>
      <c r="F66" s="37"/>
      <c r="G66" s="37"/>
      <c r="H66" s="37"/>
      <c r="I66" s="37"/>
      <c r="J66" s="37"/>
      <c r="K66" s="87" t="e">
        <f t="shared" si="0"/>
        <v>#DIV/0!</v>
      </c>
      <c r="L66" s="69" t="s">
        <v>68</v>
      </c>
    </row>
    <row r="67" spans="1:12" ht="19.5" customHeight="1">
      <c r="A67" s="59">
        <v>43</v>
      </c>
      <c r="B67" s="88" t="s">
        <v>137</v>
      </c>
      <c r="C67" s="71" t="s">
        <v>138</v>
      </c>
      <c r="D67" s="72" t="s">
        <v>139</v>
      </c>
      <c r="E67" s="73">
        <v>33414</v>
      </c>
      <c r="F67" s="37"/>
      <c r="G67" s="37"/>
      <c r="H67" s="37"/>
      <c r="I67" s="37"/>
      <c r="J67" s="37"/>
      <c r="K67" s="87" t="e">
        <f t="shared" si="0"/>
        <v>#DIV/0!</v>
      </c>
      <c r="L67" s="69" t="s">
        <v>60</v>
      </c>
    </row>
    <row r="68" spans="1:12" ht="19.5" customHeight="1">
      <c r="A68" s="59">
        <v>44</v>
      </c>
      <c r="B68" s="60">
        <v>10050570</v>
      </c>
      <c r="C68" s="49" t="s">
        <v>140</v>
      </c>
      <c r="D68" s="64" t="s">
        <v>49</v>
      </c>
      <c r="E68" s="70">
        <v>33174</v>
      </c>
      <c r="F68" s="37"/>
      <c r="G68" s="37"/>
      <c r="H68" s="37"/>
      <c r="I68" s="37"/>
      <c r="J68" s="37"/>
      <c r="K68" s="87" t="e">
        <f t="shared" si="0"/>
        <v>#DIV/0!</v>
      </c>
      <c r="L68" s="63" t="s">
        <v>52</v>
      </c>
    </row>
    <row r="69" spans="1:12" ht="19.5" customHeight="1">
      <c r="A69" s="59">
        <v>45</v>
      </c>
      <c r="B69" s="60">
        <v>10050571</v>
      </c>
      <c r="C69" s="47" t="s">
        <v>141</v>
      </c>
      <c r="D69" s="61" t="s">
        <v>142</v>
      </c>
      <c r="E69" s="75">
        <v>33646</v>
      </c>
      <c r="F69" s="37"/>
      <c r="G69" s="37"/>
      <c r="H69" s="37"/>
      <c r="I69" s="37"/>
      <c r="J69" s="37"/>
      <c r="K69" s="87" t="e">
        <f t="shared" si="0"/>
        <v>#DIV/0!</v>
      </c>
      <c r="L69" s="63" t="s">
        <v>52</v>
      </c>
    </row>
    <row r="70" spans="1:12" ht="19.5" customHeight="1">
      <c r="A70" s="59">
        <v>46</v>
      </c>
      <c r="B70" s="66" t="s">
        <v>143</v>
      </c>
      <c r="C70" s="52" t="s">
        <v>144</v>
      </c>
      <c r="D70" s="53" t="s">
        <v>145</v>
      </c>
      <c r="E70" s="92">
        <v>33853</v>
      </c>
      <c r="F70" s="37"/>
      <c r="G70" s="37"/>
      <c r="H70" s="37"/>
      <c r="I70" s="37"/>
      <c r="J70" s="37"/>
      <c r="K70" s="87" t="e">
        <f t="shared" si="0"/>
        <v>#DIV/0!</v>
      </c>
      <c r="L70" s="63" t="s">
        <v>52</v>
      </c>
    </row>
    <row r="71" spans="1:12" ht="19.5" customHeight="1">
      <c r="A71" s="59">
        <v>47</v>
      </c>
      <c r="B71" s="60">
        <v>10050572</v>
      </c>
      <c r="C71" s="47" t="s">
        <v>146</v>
      </c>
      <c r="D71" s="61" t="s">
        <v>32</v>
      </c>
      <c r="E71" s="75">
        <v>33632</v>
      </c>
      <c r="F71" s="37"/>
      <c r="G71" s="37"/>
      <c r="H71" s="37"/>
      <c r="I71" s="37"/>
      <c r="J71" s="37"/>
      <c r="K71" s="87" t="e">
        <f t="shared" si="0"/>
        <v>#DIV/0!</v>
      </c>
      <c r="L71" s="63" t="s">
        <v>52</v>
      </c>
    </row>
    <row r="72" spans="1:12" ht="19.5" customHeight="1">
      <c r="A72" s="59">
        <v>48</v>
      </c>
      <c r="B72" s="60">
        <v>10050573</v>
      </c>
      <c r="C72" s="49" t="s">
        <v>147</v>
      </c>
      <c r="D72" s="64" t="s">
        <v>139</v>
      </c>
      <c r="E72" s="70">
        <v>33796</v>
      </c>
      <c r="F72" s="37"/>
      <c r="G72" s="37"/>
      <c r="H72" s="37"/>
      <c r="I72" s="37"/>
      <c r="J72" s="37"/>
      <c r="K72" s="87" t="e">
        <f t="shared" si="0"/>
        <v>#DIV/0!</v>
      </c>
      <c r="L72" s="63" t="s">
        <v>52</v>
      </c>
    </row>
    <row r="73" spans="1:12" ht="19.5" customHeight="1">
      <c r="A73" s="59">
        <v>49</v>
      </c>
      <c r="B73" s="60">
        <v>10050574</v>
      </c>
      <c r="C73" s="49" t="s">
        <v>148</v>
      </c>
      <c r="D73" s="64" t="s">
        <v>139</v>
      </c>
      <c r="E73" s="70">
        <v>33858</v>
      </c>
      <c r="F73" s="37"/>
      <c r="G73" s="37"/>
      <c r="H73" s="37"/>
      <c r="I73" s="37"/>
      <c r="J73" s="37"/>
      <c r="K73" s="87" t="e">
        <f t="shared" si="0"/>
        <v>#DIV/0!</v>
      </c>
      <c r="L73" s="63" t="s">
        <v>52</v>
      </c>
    </row>
    <row r="74" spans="1:12" ht="19.5" customHeight="1">
      <c r="A74" s="59">
        <v>50</v>
      </c>
      <c r="B74" s="66" t="s">
        <v>149</v>
      </c>
      <c r="C74" s="28" t="s">
        <v>150</v>
      </c>
      <c r="D74" s="29" t="s">
        <v>151</v>
      </c>
      <c r="E74" s="76">
        <v>33889</v>
      </c>
      <c r="F74" s="37"/>
      <c r="G74" s="37"/>
      <c r="H74" s="37"/>
      <c r="I74" s="37"/>
      <c r="J74" s="37"/>
      <c r="K74" s="87" t="e">
        <f t="shared" si="0"/>
        <v>#DIV/0!</v>
      </c>
      <c r="L74" s="63" t="s">
        <v>52</v>
      </c>
    </row>
    <row r="75" spans="1:12" ht="19.5" customHeight="1">
      <c r="A75" s="59">
        <v>51</v>
      </c>
      <c r="B75" s="66" t="s">
        <v>152</v>
      </c>
      <c r="C75" s="28" t="s">
        <v>153</v>
      </c>
      <c r="D75" s="29" t="s">
        <v>154</v>
      </c>
      <c r="E75" s="76">
        <v>33725</v>
      </c>
      <c r="F75" s="37"/>
      <c r="G75" s="37"/>
      <c r="H75" s="37"/>
      <c r="I75" s="37"/>
      <c r="J75" s="37"/>
      <c r="K75" s="87" t="e">
        <f t="shared" si="0"/>
        <v>#DIV/0!</v>
      </c>
      <c r="L75" s="63" t="s">
        <v>52</v>
      </c>
    </row>
    <row r="76" spans="1:12" ht="19.5" customHeight="1">
      <c r="A76" s="59">
        <v>52</v>
      </c>
      <c r="B76" s="66" t="s">
        <v>155</v>
      </c>
      <c r="C76" s="28" t="s">
        <v>77</v>
      </c>
      <c r="D76" s="29" t="s">
        <v>156</v>
      </c>
      <c r="E76" s="76">
        <v>33944</v>
      </c>
      <c r="F76" s="37"/>
      <c r="G76" s="37"/>
      <c r="H76" s="37"/>
      <c r="I76" s="37"/>
      <c r="J76" s="37"/>
      <c r="K76" s="87" t="e">
        <f t="shared" si="0"/>
        <v>#DIV/0!</v>
      </c>
      <c r="L76" s="63" t="s">
        <v>52</v>
      </c>
    </row>
    <row r="77" spans="1:12" ht="19.5" customHeight="1">
      <c r="A77" s="59">
        <v>53</v>
      </c>
      <c r="B77" s="83"/>
      <c r="C77" s="84" t="s">
        <v>157</v>
      </c>
      <c r="D77" s="85" t="s">
        <v>158</v>
      </c>
      <c r="E77" s="86">
        <v>33283</v>
      </c>
      <c r="F77" s="37"/>
      <c r="G77" s="37"/>
      <c r="H77" s="37"/>
      <c r="I77" s="37"/>
      <c r="J77" s="37"/>
      <c r="K77" s="87" t="e">
        <f t="shared" si="0"/>
        <v>#DIV/0!</v>
      </c>
      <c r="L77" s="93" t="s">
        <v>107</v>
      </c>
    </row>
    <row r="78" spans="1:12" ht="19.5" customHeight="1">
      <c r="A78" s="59">
        <v>54</v>
      </c>
      <c r="B78" s="94">
        <v>10050575</v>
      </c>
      <c r="C78" s="95" t="s">
        <v>159</v>
      </c>
      <c r="D78" s="96" t="s">
        <v>37</v>
      </c>
      <c r="E78" s="97">
        <v>33528</v>
      </c>
      <c r="F78" s="37"/>
      <c r="G78" s="37"/>
      <c r="H78" s="37"/>
      <c r="I78" s="37"/>
      <c r="J78" s="37"/>
      <c r="K78" s="87" t="e">
        <f t="shared" si="0"/>
        <v>#DIV/0!</v>
      </c>
      <c r="L78" s="63" t="s">
        <v>52</v>
      </c>
    </row>
    <row r="79" spans="1:12" ht="19.5" customHeight="1">
      <c r="A79" s="59">
        <v>55</v>
      </c>
      <c r="B79" s="60">
        <v>10050576</v>
      </c>
      <c r="C79" s="49" t="s">
        <v>160</v>
      </c>
      <c r="D79" s="64" t="s">
        <v>161</v>
      </c>
      <c r="E79" s="70">
        <v>33566</v>
      </c>
      <c r="F79" s="37"/>
      <c r="G79" s="37"/>
      <c r="H79" s="37"/>
      <c r="I79" s="37"/>
      <c r="J79" s="37"/>
      <c r="K79" s="87" t="e">
        <f t="shared" si="0"/>
        <v>#DIV/0!</v>
      </c>
      <c r="L79" s="63" t="s">
        <v>52</v>
      </c>
    </row>
    <row r="80" spans="1:12" ht="19.5" customHeight="1">
      <c r="A80" s="59">
        <v>56</v>
      </c>
      <c r="B80" s="98" t="s">
        <v>162</v>
      </c>
      <c r="C80" s="99" t="s">
        <v>163</v>
      </c>
      <c r="D80" s="100" t="s">
        <v>161</v>
      </c>
      <c r="E80" s="101">
        <v>33510</v>
      </c>
      <c r="F80" s="37"/>
      <c r="G80" s="37"/>
      <c r="H80" s="37"/>
      <c r="I80" s="37"/>
      <c r="J80" s="37"/>
      <c r="K80" s="87" t="e">
        <f t="shared" si="0"/>
        <v>#DIV/0!</v>
      </c>
      <c r="L80" s="69" t="s">
        <v>60</v>
      </c>
    </row>
    <row r="81" spans="1:12" ht="19.5" customHeight="1">
      <c r="A81" s="59">
        <v>57</v>
      </c>
      <c r="B81" s="98" t="s">
        <v>164</v>
      </c>
      <c r="C81" s="102" t="s">
        <v>165</v>
      </c>
      <c r="D81" s="103" t="s">
        <v>166</v>
      </c>
      <c r="E81" s="104">
        <v>31960</v>
      </c>
      <c r="F81" s="105"/>
      <c r="G81" s="105"/>
      <c r="H81" s="105"/>
      <c r="I81" s="105"/>
      <c r="J81" s="105"/>
      <c r="K81" s="106" t="e">
        <f t="shared" si="0"/>
        <v>#DIV/0!</v>
      </c>
      <c r="L81" s="107" t="s">
        <v>167</v>
      </c>
    </row>
    <row r="82" spans="1:12" ht="19.5" customHeight="1">
      <c r="A82" s="59">
        <v>58</v>
      </c>
      <c r="B82" s="27">
        <v>10050609</v>
      </c>
      <c r="C82" s="40" t="s">
        <v>168</v>
      </c>
      <c r="D82" s="56" t="s">
        <v>35</v>
      </c>
      <c r="E82" s="108">
        <v>33971</v>
      </c>
      <c r="F82" s="37"/>
      <c r="G82" s="37"/>
      <c r="H82" s="37"/>
      <c r="I82" s="37"/>
      <c r="J82" s="37"/>
      <c r="K82" s="106" t="e">
        <f t="shared" si="0"/>
        <v>#DIV/0!</v>
      </c>
      <c r="L82" s="63" t="s">
        <v>52</v>
      </c>
    </row>
    <row r="83" spans="1:12" ht="19.5" customHeight="1">
      <c r="A83" s="59">
        <v>59</v>
      </c>
      <c r="B83" s="27">
        <v>10050610</v>
      </c>
      <c r="C83" s="40" t="s">
        <v>169</v>
      </c>
      <c r="D83" s="56" t="s">
        <v>35</v>
      </c>
      <c r="E83" s="108">
        <v>33668</v>
      </c>
      <c r="F83" s="37"/>
      <c r="G83" s="37"/>
      <c r="H83" s="37"/>
      <c r="I83" s="37"/>
      <c r="J83" s="37"/>
      <c r="K83" s="106" t="e">
        <f t="shared" si="0"/>
        <v>#DIV/0!</v>
      </c>
      <c r="L83" s="63" t="s">
        <v>52</v>
      </c>
    </row>
    <row r="84" spans="1:12" ht="19.5" customHeight="1">
      <c r="A84" s="59">
        <v>60</v>
      </c>
      <c r="B84" s="27">
        <v>10050611</v>
      </c>
      <c r="C84" s="40" t="s">
        <v>170</v>
      </c>
      <c r="D84" s="56" t="s">
        <v>171</v>
      </c>
      <c r="E84" s="108">
        <v>33959</v>
      </c>
      <c r="F84" s="37"/>
      <c r="G84" s="37"/>
      <c r="H84" s="37"/>
      <c r="I84" s="37"/>
      <c r="J84" s="37"/>
      <c r="K84" s="106" t="e">
        <f t="shared" si="0"/>
        <v>#DIV/0!</v>
      </c>
      <c r="L84" s="63" t="s">
        <v>52</v>
      </c>
    </row>
    <row r="85" spans="1:12" ht="19.5" customHeight="1">
      <c r="A85" s="59">
        <v>61</v>
      </c>
      <c r="B85" s="27">
        <v>10050612</v>
      </c>
      <c r="C85" s="40" t="s">
        <v>172</v>
      </c>
      <c r="D85" s="56" t="s">
        <v>173</v>
      </c>
      <c r="E85" s="108">
        <v>33409</v>
      </c>
      <c r="F85" s="57"/>
      <c r="G85" s="57"/>
      <c r="H85" s="58"/>
      <c r="I85" s="58"/>
      <c r="J85" s="37"/>
      <c r="K85" s="106" t="e">
        <f t="shared" si="0"/>
        <v>#DIV/0!</v>
      </c>
      <c r="L85" s="63" t="s">
        <v>52</v>
      </c>
    </row>
    <row r="86" spans="1:12" ht="19.5" customHeight="1">
      <c r="A86" s="59">
        <v>62</v>
      </c>
      <c r="B86" s="27">
        <v>10050613</v>
      </c>
      <c r="C86" s="40" t="s">
        <v>44</v>
      </c>
      <c r="D86" s="56" t="s">
        <v>174</v>
      </c>
      <c r="E86" s="108">
        <v>33597</v>
      </c>
      <c r="F86" s="38"/>
      <c r="G86" s="38"/>
      <c r="H86" s="38"/>
      <c r="I86" s="39"/>
      <c r="J86" s="37"/>
      <c r="K86" s="106" t="e">
        <f t="shared" si="0"/>
        <v>#DIV/0!</v>
      </c>
      <c r="L86" s="63" t="s">
        <v>52</v>
      </c>
    </row>
    <row r="87" spans="1:12" ht="19.5" customHeight="1">
      <c r="A87" s="59">
        <v>63</v>
      </c>
      <c r="B87" s="27">
        <v>10050614</v>
      </c>
      <c r="C87" s="40" t="s">
        <v>48</v>
      </c>
      <c r="D87" s="56" t="s">
        <v>175</v>
      </c>
      <c r="E87" s="108">
        <v>33741</v>
      </c>
      <c r="F87" s="37"/>
      <c r="G87" s="37"/>
      <c r="H87" s="37"/>
      <c r="I87" s="37"/>
      <c r="J87" s="37"/>
      <c r="K87" s="106" t="e">
        <f t="shared" si="0"/>
        <v>#DIV/0!</v>
      </c>
      <c r="L87" s="63" t="s">
        <v>52</v>
      </c>
    </row>
    <row r="88" spans="1:12" ht="19.5" customHeight="1">
      <c r="A88" s="59">
        <v>64</v>
      </c>
      <c r="B88" s="27">
        <v>10050615</v>
      </c>
      <c r="C88" s="28" t="s">
        <v>176</v>
      </c>
      <c r="D88" s="56" t="s">
        <v>177</v>
      </c>
      <c r="E88" s="108">
        <v>33455</v>
      </c>
      <c r="F88" s="37"/>
      <c r="G88" s="37"/>
      <c r="H88" s="37"/>
      <c r="I88" s="37"/>
      <c r="J88" s="37"/>
      <c r="K88" s="106" t="e">
        <f t="shared" si="0"/>
        <v>#DIV/0!</v>
      </c>
      <c r="L88" s="63" t="s">
        <v>52</v>
      </c>
    </row>
    <row r="89" spans="1:12" ht="19.5" customHeight="1">
      <c r="A89" s="59">
        <v>65</v>
      </c>
      <c r="B89" s="27">
        <v>10050616</v>
      </c>
      <c r="C89" s="40" t="s">
        <v>178</v>
      </c>
      <c r="D89" s="56" t="s">
        <v>179</v>
      </c>
      <c r="E89" s="108">
        <v>33823</v>
      </c>
      <c r="F89" s="37"/>
      <c r="G89" s="37"/>
      <c r="H89" s="37"/>
      <c r="I89" s="37"/>
      <c r="J89" s="37"/>
      <c r="K89" s="106" t="e">
        <f aca="true" t="shared" si="1" ref="K89:K102">ROUND(($D$17*F89+$D$18*G89+$D$19*H89+$D$20*I89+$D$21*J89)/$D$22,1)</f>
        <v>#DIV/0!</v>
      </c>
      <c r="L89" s="63" t="s">
        <v>52</v>
      </c>
    </row>
    <row r="90" spans="1:12" ht="19.5" customHeight="1">
      <c r="A90" s="59">
        <v>66</v>
      </c>
      <c r="B90" s="27">
        <v>10050617</v>
      </c>
      <c r="C90" s="40" t="s">
        <v>180</v>
      </c>
      <c r="D90" s="56" t="s">
        <v>181</v>
      </c>
      <c r="E90" s="108">
        <v>33613</v>
      </c>
      <c r="F90" s="37"/>
      <c r="G90" s="37"/>
      <c r="H90" s="37"/>
      <c r="I90" s="37"/>
      <c r="J90" s="37"/>
      <c r="K90" s="106" t="e">
        <f t="shared" si="1"/>
        <v>#DIV/0!</v>
      </c>
      <c r="L90" s="63" t="s">
        <v>52</v>
      </c>
    </row>
    <row r="91" spans="1:12" ht="19.5" customHeight="1">
      <c r="A91" s="59">
        <v>67</v>
      </c>
      <c r="B91" s="27">
        <v>10050618</v>
      </c>
      <c r="C91" s="40" t="s">
        <v>182</v>
      </c>
      <c r="D91" s="56" t="s">
        <v>183</v>
      </c>
      <c r="E91" s="108">
        <v>33742</v>
      </c>
      <c r="F91" s="37"/>
      <c r="G91" s="37"/>
      <c r="H91" s="37"/>
      <c r="I91" s="37"/>
      <c r="J91" s="37"/>
      <c r="K91" s="106" t="e">
        <f t="shared" si="1"/>
        <v>#DIV/0!</v>
      </c>
      <c r="L91" s="63" t="s">
        <v>52</v>
      </c>
    </row>
    <row r="92" spans="1:12" ht="19.5" customHeight="1">
      <c r="A92" s="59">
        <v>68</v>
      </c>
      <c r="B92" s="27">
        <v>10050619</v>
      </c>
      <c r="C92" s="40" t="s">
        <v>184</v>
      </c>
      <c r="D92" s="56" t="s">
        <v>185</v>
      </c>
      <c r="E92" s="108">
        <v>33911</v>
      </c>
      <c r="F92" s="37"/>
      <c r="G92" s="37"/>
      <c r="H92" s="37"/>
      <c r="I92" s="37"/>
      <c r="J92" s="37"/>
      <c r="K92" s="106" t="e">
        <f t="shared" si="1"/>
        <v>#DIV/0!</v>
      </c>
      <c r="L92" s="63" t="s">
        <v>52</v>
      </c>
    </row>
    <row r="93" spans="1:12" ht="19.5" customHeight="1">
      <c r="A93" s="59">
        <v>69</v>
      </c>
      <c r="B93" s="27">
        <v>10050620</v>
      </c>
      <c r="C93" s="40" t="s">
        <v>43</v>
      </c>
      <c r="D93" s="56" t="s">
        <v>34</v>
      </c>
      <c r="E93" s="108">
        <v>33747</v>
      </c>
      <c r="F93" s="37"/>
      <c r="G93" s="37"/>
      <c r="H93" s="37"/>
      <c r="I93" s="37"/>
      <c r="J93" s="37"/>
      <c r="K93" s="109" t="e">
        <f t="shared" si="1"/>
        <v>#DIV/0!</v>
      </c>
      <c r="L93" s="63" t="s">
        <v>52</v>
      </c>
    </row>
    <row r="94" spans="1:12" ht="19.5" customHeight="1">
      <c r="A94" s="59">
        <v>70</v>
      </c>
      <c r="B94" s="27">
        <v>9050290</v>
      </c>
      <c r="C94" s="40" t="s">
        <v>146</v>
      </c>
      <c r="D94" s="56" t="s">
        <v>45</v>
      </c>
      <c r="E94" s="50">
        <v>33482</v>
      </c>
      <c r="F94" s="51"/>
      <c r="G94" s="51"/>
      <c r="H94" s="51"/>
      <c r="I94" s="51"/>
      <c r="J94" s="51"/>
      <c r="K94" s="110" t="e">
        <f t="shared" si="1"/>
        <v>#DIV/0!</v>
      </c>
      <c r="L94" s="63" t="s">
        <v>52</v>
      </c>
    </row>
    <row r="95" spans="1:12" ht="19.5" customHeight="1">
      <c r="A95" s="59">
        <v>71</v>
      </c>
      <c r="B95" s="27">
        <v>9050282</v>
      </c>
      <c r="C95" s="40" t="s">
        <v>186</v>
      </c>
      <c r="D95" s="56" t="s">
        <v>187</v>
      </c>
      <c r="E95" s="50">
        <v>33301</v>
      </c>
      <c r="F95" s="51"/>
      <c r="G95" s="51"/>
      <c r="H95" s="51"/>
      <c r="I95" s="51"/>
      <c r="J95" s="51"/>
      <c r="K95" s="110" t="e">
        <f t="shared" si="1"/>
        <v>#DIV/0!</v>
      </c>
      <c r="L95" s="63" t="s">
        <v>52</v>
      </c>
    </row>
    <row r="96" spans="1:12" ht="19.5" customHeight="1">
      <c r="A96" s="59">
        <v>72</v>
      </c>
      <c r="B96" s="27">
        <v>9050327</v>
      </c>
      <c r="C96" s="40" t="s">
        <v>188</v>
      </c>
      <c r="D96" s="56" t="s">
        <v>161</v>
      </c>
      <c r="E96" s="50">
        <v>33378</v>
      </c>
      <c r="F96" s="51"/>
      <c r="G96" s="51"/>
      <c r="H96" s="111"/>
      <c r="I96" s="111"/>
      <c r="J96" s="51"/>
      <c r="K96" s="110" t="e">
        <f t="shared" si="1"/>
        <v>#DIV/0!</v>
      </c>
      <c r="L96" s="63" t="s">
        <v>52</v>
      </c>
    </row>
    <row r="97" spans="1:12" ht="19.5" customHeight="1">
      <c r="A97" s="59">
        <v>73</v>
      </c>
      <c r="B97" s="27">
        <v>9050299</v>
      </c>
      <c r="C97" s="40" t="s">
        <v>189</v>
      </c>
      <c r="D97" s="56" t="s">
        <v>190</v>
      </c>
      <c r="E97" s="50">
        <v>33402</v>
      </c>
      <c r="F97" s="112"/>
      <c r="G97" s="112"/>
      <c r="H97" s="112"/>
      <c r="I97" s="113"/>
      <c r="J97" s="51"/>
      <c r="K97" s="110" t="e">
        <f t="shared" si="1"/>
        <v>#DIV/0!</v>
      </c>
      <c r="L97" s="63" t="s">
        <v>52</v>
      </c>
    </row>
    <row r="98" spans="1:12" ht="19.5" customHeight="1">
      <c r="A98" s="59">
        <v>74</v>
      </c>
      <c r="B98" s="27">
        <v>9050276</v>
      </c>
      <c r="C98" s="40" t="s">
        <v>39</v>
      </c>
      <c r="D98" s="56" t="s">
        <v>191</v>
      </c>
      <c r="E98" s="50">
        <v>33363</v>
      </c>
      <c r="F98" s="51"/>
      <c r="G98" s="51"/>
      <c r="H98" s="51"/>
      <c r="I98" s="51"/>
      <c r="J98" s="51"/>
      <c r="K98" s="110" t="e">
        <f t="shared" si="1"/>
        <v>#DIV/0!</v>
      </c>
      <c r="L98" s="63" t="s">
        <v>52</v>
      </c>
    </row>
    <row r="99" spans="1:12" ht="19.5" customHeight="1">
      <c r="A99" s="59">
        <v>75</v>
      </c>
      <c r="B99" s="27">
        <v>9050318</v>
      </c>
      <c r="C99" s="40" t="s">
        <v>39</v>
      </c>
      <c r="D99" s="56" t="s">
        <v>192</v>
      </c>
      <c r="E99" s="50">
        <v>33486</v>
      </c>
      <c r="F99" s="51"/>
      <c r="G99" s="51"/>
      <c r="H99" s="51"/>
      <c r="I99" s="51"/>
      <c r="J99" s="51"/>
      <c r="K99" s="110" t="e">
        <f t="shared" si="1"/>
        <v>#DIV/0!</v>
      </c>
      <c r="L99" s="63" t="s">
        <v>52</v>
      </c>
    </row>
    <row r="100" spans="1:12" ht="19.5" customHeight="1">
      <c r="A100" s="59">
        <v>76</v>
      </c>
      <c r="B100" s="27">
        <v>9050298</v>
      </c>
      <c r="C100" s="28" t="s">
        <v>39</v>
      </c>
      <c r="D100" s="56" t="s">
        <v>193</v>
      </c>
      <c r="E100" s="50">
        <v>33392</v>
      </c>
      <c r="F100" s="51"/>
      <c r="G100" s="51"/>
      <c r="H100" s="51"/>
      <c r="I100" s="51"/>
      <c r="J100" s="51"/>
      <c r="K100" s="110" t="e">
        <f t="shared" si="1"/>
        <v>#DIV/0!</v>
      </c>
      <c r="L100" s="63" t="s">
        <v>52</v>
      </c>
    </row>
    <row r="101" spans="1:12" ht="19.5" customHeight="1">
      <c r="A101" s="59">
        <v>77</v>
      </c>
      <c r="B101" s="27">
        <v>9050307</v>
      </c>
      <c r="C101" s="40" t="s">
        <v>194</v>
      </c>
      <c r="D101" s="56" t="s">
        <v>195</v>
      </c>
      <c r="E101" s="50">
        <v>33572</v>
      </c>
      <c r="F101" s="51"/>
      <c r="G101" s="51"/>
      <c r="H101" s="51"/>
      <c r="I101" s="51"/>
      <c r="J101" s="51"/>
      <c r="K101" s="110" t="e">
        <f t="shared" si="1"/>
        <v>#DIV/0!</v>
      </c>
      <c r="L101" s="63" t="s">
        <v>52</v>
      </c>
    </row>
    <row r="102" spans="1:12" ht="19.5" customHeight="1">
      <c r="A102" s="59">
        <v>78</v>
      </c>
      <c r="B102" s="27">
        <v>9050310</v>
      </c>
      <c r="C102" s="40" t="s">
        <v>196</v>
      </c>
      <c r="D102" s="56" t="s">
        <v>197</v>
      </c>
      <c r="E102" s="50">
        <v>33506</v>
      </c>
      <c r="F102" s="51"/>
      <c r="G102" s="51"/>
      <c r="H102" s="51"/>
      <c r="I102" s="51"/>
      <c r="J102" s="51"/>
      <c r="K102" s="110" t="e">
        <f t="shared" si="1"/>
        <v>#DIV/0!</v>
      </c>
      <c r="L102" s="63" t="s">
        <v>52</v>
      </c>
    </row>
    <row r="105" spans="6:9" ht="16.5">
      <c r="F105" s="41"/>
      <c r="G105" s="41"/>
      <c r="H105" s="42" t="s">
        <v>25</v>
      </c>
      <c r="I105" s="42"/>
    </row>
    <row r="106" spans="6:9" ht="16.5">
      <c r="F106" s="44"/>
      <c r="G106" s="44"/>
      <c r="H106" s="44"/>
      <c r="I106" s="45" t="s">
        <v>15</v>
      </c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7" right="0.25" top="0.34" bottom="0.3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2010-10-11T04:06:16Z</cp:lastPrinted>
  <dcterms:created xsi:type="dcterms:W3CDTF">2010-10-04T02:35:48Z</dcterms:created>
  <dcterms:modified xsi:type="dcterms:W3CDTF">2010-10-11T04:06:17Z</dcterms:modified>
  <cp:category/>
  <cp:version/>
  <cp:contentType/>
  <cp:contentStatus/>
</cp:coreProperties>
</file>