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hieu diem" sheetId="1" r:id="rId1"/>
  </sheets>
  <definedNames>
    <definedName name="_xlnm.Print_Titles" localSheetId="0">'Phieu diem'!$24:$24</definedName>
  </definedNames>
  <calcPr fullCalcOnLoad="1"/>
</workbook>
</file>

<file path=xl/sharedStrings.xml><?xml version="1.0" encoding="utf-8"?>
<sst xmlns="http://schemas.openxmlformats.org/spreadsheetml/2006/main" count="99" uniqueCount="79">
  <si>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</si>
  <si>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</si>
  <si>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</si>
  <si>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</si>
  <si>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</si>
  <si>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</si>
  <si>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</si>
  <si>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</si>
  <si>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</si>
  <si>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</si>
  <si>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</si>
  <si>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</si>
  <si>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</si>
  <si>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</si>
  <si>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</si>
  <si>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</si>
  <si>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</si>
  <si>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</si>
  <si>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</si>
  <si>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</si>
  <si>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</si>
  <si>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</si>
  <si>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</si>
  <si>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</si>
  <si>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</si>
  <si>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</si>
  <si>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</si>
  <si>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</si>
  <si>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Mã lớp: INE3034</t>
  </si>
  <si>
    <t>Số tín chỉ: 3</t>
  </si>
  <si>
    <t>Môn học:  Phân tích chi tiêu công</t>
  </si>
  <si>
    <t> 1 </t>
  </si>
  <si>
    <t> 10050559</t>
  </si>
  <si>
    <t> Dương Hồng Duyên</t>
  </si>
  <si>
    <t> 2 </t>
  </si>
  <si>
    <t> 10050561</t>
  </si>
  <si>
    <t> Nguyễn Thu Hằng</t>
  </si>
  <si>
    <t> 3 </t>
  </si>
  <si>
    <t> 10050294</t>
  </si>
  <si>
    <t> Nguyễn Thị Huyền</t>
  </si>
  <si>
    <t> 4 </t>
  </si>
  <si>
    <t> 10050620</t>
  </si>
  <si>
    <t> Lê Thùy Linh</t>
  </si>
  <si>
    <t> 5 </t>
  </si>
  <si>
    <t> 10050068</t>
  </si>
  <si>
    <t> Trịnh Văn Mạnh</t>
  </si>
  <si>
    <t> 6 </t>
  </si>
  <si>
    <t> 10050565</t>
  </si>
  <si>
    <t> Tống Thị Minh</t>
  </si>
  <si>
    <t> 7 </t>
  </si>
  <si>
    <t> 10050079</t>
  </si>
  <si>
    <t> Khuất Trọng Nghĩa</t>
  </si>
  <si>
    <t> 8 </t>
  </si>
  <si>
    <t> 10050321</t>
  </si>
  <si>
    <t> Ngô Thị Hồng Nhung</t>
  </si>
  <si>
    <t> 9 </t>
  </si>
  <si>
    <t> 10050568</t>
  </si>
  <si>
    <t> Lê Thị Phong</t>
  </si>
  <si>
    <t> 10 </t>
  </si>
  <si>
    <t> 10050569</t>
  </si>
  <si>
    <t> Nguyễn Anh Phúc</t>
  </si>
  <si>
    <t> 11 </t>
  </si>
  <si>
    <t> 10050094</t>
  </si>
  <si>
    <t> Trịnh Viết Quang</t>
  </si>
  <si>
    <t> 12 </t>
  </si>
  <si>
    <t> 09050310</t>
  </si>
  <si>
    <t> Nguyễn Đức Tâm</t>
  </si>
  <si>
    <t> 13 </t>
  </si>
  <si>
    <t> 09050318</t>
  </si>
  <si>
    <t> Nguyễn Văn Tiên</t>
  </si>
  <si>
    <t> 14 </t>
  </si>
  <si>
    <t> 10050121</t>
  </si>
  <si>
    <t> Nguyễn Văn Tiến</t>
  </si>
  <si>
    <t> 15 </t>
  </si>
  <si>
    <t> 10050132</t>
  </si>
  <si>
    <t> Nguyễn Thị Tuyết</t>
  </si>
  <si>
    <t> 11050648</t>
  </si>
  <si>
    <t> Phùng Thị Mỹ vân</t>
  </si>
  <si>
    <t> QH-2010-E KTPT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</si>
</sst>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0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left" vertical="center" wrapText="1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4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left" wrapText="1"/>
    </xf>
    <xf numFmtId="14" fontId="4" fillId="33" borderId="10" xfId="0" applyNumberFormat="1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3"/>
  <sheetViews>
    <sheetView tabSelected="1" zoomScalePageLayoutView="0" workbookViewId="0" topLeftCell="A25">
      <selection activeCell="A41" sqref="A41:IV129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26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34" t="s">
        <v>30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4"/>
    </row>
    <row r="6" spans="1:12" ht="18.75" customHeight="1">
      <c r="A6" s="34" t="s">
        <v>29</v>
      </c>
      <c r="B6" s="34"/>
      <c r="C6" s="34"/>
      <c r="D6" s="34"/>
      <c r="E6" s="34" t="s">
        <v>28</v>
      </c>
      <c r="F6" s="34"/>
      <c r="G6" s="34"/>
      <c r="H6" s="34"/>
      <c r="I6" s="34"/>
      <c r="J6" s="34"/>
      <c r="K6" s="34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36" t="s">
        <v>25</v>
      </c>
      <c r="D8" s="36"/>
      <c r="E8" s="36"/>
      <c r="F8" s="36"/>
      <c r="G8" s="36"/>
      <c r="H8" s="36"/>
      <c r="I8" s="36"/>
      <c r="J8" s="36"/>
      <c r="K8" s="36"/>
      <c r="L8" s="11"/>
    </row>
    <row r="9" spans="1:12" s="24" customFormat="1" ht="33" customHeight="1">
      <c r="A9" s="10"/>
      <c r="B9" s="10"/>
      <c r="C9" s="35" t="s">
        <v>16</v>
      </c>
      <c r="D9" s="35"/>
      <c r="E9" s="35"/>
      <c r="F9" s="35"/>
      <c r="G9" s="35"/>
      <c r="H9" s="35"/>
      <c r="I9" s="35"/>
      <c r="J9" s="35"/>
      <c r="K9" s="35"/>
      <c r="L9" s="11"/>
    </row>
    <row r="10" spans="1:12" s="24" customFormat="1" ht="18" customHeight="1">
      <c r="A10" s="10"/>
      <c r="B10" s="10"/>
      <c r="C10" s="35" t="s">
        <v>17</v>
      </c>
      <c r="D10" s="35"/>
      <c r="E10" s="35"/>
      <c r="F10" s="35"/>
      <c r="G10" s="35"/>
      <c r="H10" s="35"/>
      <c r="I10" s="35"/>
      <c r="J10" s="35"/>
      <c r="K10" s="35"/>
      <c r="L10" s="11"/>
    </row>
    <row r="11" spans="1:12" s="24" customFormat="1" ht="18.75" customHeight="1">
      <c r="A11" s="10"/>
      <c r="B11" s="10"/>
      <c r="C11" s="35" t="s">
        <v>19</v>
      </c>
      <c r="D11" s="35"/>
      <c r="E11" s="35"/>
      <c r="F11" s="35"/>
      <c r="G11" s="35"/>
      <c r="H11" s="35"/>
      <c r="I11" s="35"/>
      <c r="J11" s="35"/>
      <c r="K11" s="35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24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27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20</v>
      </c>
      <c r="C24" s="21" t="s">
        <v>21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22</v>
      </c>
      <c r="L24" s="4"/>
    </row>
    <row r="25" spans="1:11" s="11" customFormat="1" ht="17.25" customHeight="1">
      <c r="A25" s="37" t="s">
        <v>31</v>
      </c>
      <c r="B25" s="38" t="s">
        <v>32</v>
      </c>
      <c r="C25" s="38" t="s">
        <v>33</v>
      </c>
      <c r="D25" s="39">
        <v>33969</v>
      </c>
      <c r="E25" s="32"/>
      <c r="F25" s="27"/>
      <c r="G25" s="27"/>
      <c r="H25" s="27"/>
      <c r="I25" s="27"/>
      <c r="J25" s="33" t="e">
        <f aca="true" t="shared" si="0" ref="J25:J40">ROUND(($D$17*E25+$D$18*F25+$D$19*G25+$D$20*H25+$D$21*I25)/$D$22,1)</f>
        <v>#DIV/0!</v>
      </c>
      <c r="K25" s="38" t="s">
        <v>78</v>
      </c>
    </row>
    <row r="26" spans="1:11" s="11" customFormat="1" ht="17.25" customHeight="1">
      <c r="A26" s="37" t="s">
        <v>34</v>
      </c>
      <c r="B26" s="38" t="s">
        <v>35</v>
      </c>
      <c r="C26" s="38" t="s">
        <v>36</v>
      </c>
      <c r="D26" s="39">
        <v>33826</v>
      </c>
      <c r="E26" s="32"/>
      <c r="F26" s="27"/>
      <c r="G26" s="27"/>
      <c r="H26" s="27"/>
      <c r="I26" s="27"/>
      <c r="J26" s="33" t="e">
        <f t="shared" si="0"/>
        <v>#DIV/0!</v>
      </c>
      <c r="K26" s="38" t="s">
        <v>78</v>
      </c>
    </row>
    <row r="27" spans="1:11" s="11" customFormat="1" ht="17.25" customHeight="1">
      <c r="A27" s="37" t="s">
        <v>37</v>
      </c>
      <c r="B27" s="38" t="s">
        <v>38</v>
      </c>
      <c r="C27" s="38" t="s">
        <v>39</v>
      </c>
      <c r="D27" s="39">
        <v>33875</v>
      </c>
      <c r="E27" s="32"/>
      <c r="F27" s="27"/>
      <c r="G27" s="27"/>
      <c r="H27" s="27"/>
      <c r="I27" s="27"/>
      <c r="J27" s="33" t="e">
        <f t="shared" si="0"/>
        <v>#DIV/0!</v>
      </c>
      <c r="K27" s="38" t="s">
        <v>78</v>
      </c>
    </row>
    <row r="28" spans="1:11" s="11" customFormat="1" ht="17.25" customHeight="1">
      <c r="A28" s="37" t="s">
        <v>40</v>
      </c>
      <c r="B28" s="38" t="s">
        <v>41</v>
      </c>
      <c r="C28" s="38" t="s">
        <v>42</v>
      </c>
      <c r="D28" s="39">
        <v>33747</v>
      </c>
      <c r="E28" s="32"/>
      <c r="F28" s="27"/>
      <c r="G28" s="27"/>
      <c r="H28" s="27"/>
      <c r="I28" s="27"/>
      <c r="J28" s="33" t="e">
        <f t="shared" si="0"/>
        <v>#DIV/0!</v>
      </c>
      <c r="K28" s="38" t="s">
        <v>78</v>
      </c>
    </row>
    <row r="29" spans="1:11" s="11" customFormat="1" ht="17.25" customHeight="1">
      <c r="A29" s="37" t="s">
        <v>43</v>
      </c>
      <c r="B29" s="38" t="s">
        <v>44</v>
      </c>
      <c r="C29" s="38" t="s">
        <v>45</v>
      </c>
      <c r="D29" s="39">
        <v>33840</v>
      </c>
      <c r="E29" s="32"/>
      <c r="F29" s="27"/>
      <c r="G29" s="27"/>
      <c r="H29" s="27"/>
      <c r="I29" s="27"/>
      <c r="J29" s="33" t="e">
        <f t="shared" si="0"/>
        <v>#DIV/0!</v>
      </c>
      <c r="K29" s="38" t="s">
        <v>78</v>
      </c>
    </row>
    <row r="30" spans="1:11" s="11" customFormat="1" ht="17.25" customHeight="1">
      <c r="A30" s="37" t="s">
        <v>46</v>
      </c>
      <c r="B30" s="38" t="s">
        <v>47</v>
      </c>
      <c r="C30" s="38" t="s">
        <v>48</v>
      </c>
      <c r="D30" s="39">
        <v>33737</v>
      </c>
      <c r="E30" s="32"/>
      <c r="F30" s="27"/>
      <c r="G30" s="27"/>
      <c r="H30" s="27"/>
      <c r="I30" s="27"/>
      <c r="J30" s="33" t="e">
        <f t="shared" si="0"/>
        <v>#DIV/0!</v>
      </c>
      <c r="K30" s="38" t="s">
        <v>78</v>
      </c>
    </row>
    <row r="31" spans="1:11" s="11" customFormat="1" ht="17.25" customHeight="1">
      <c r="A31" s="37" t="s">
        <v>49</v>
      </c>
      <c r="B31" s="38" t="s">
        <v>50</v>
      </c>
      <c r="C31" s="38" t="s">
        <v>51</v>
      </c>
      <c r="D31" s="39">
        <v>33710</v>
      </c>
      <c r="E31" s="32"/>
      <c r="F31" s="27"/>
      <c r="G31" s="27"/>
      <c r="H31" s="27"/>
      <c r="I31" s="27"/>
      <c r="J31" s="33" t="e">
        <f t="shared" si="0"/>
        <v>#DIV/0!</v>
      </c>
      <c r="K31" s="38" t="s">
        <v>78</v>
      </c>
    </row>
    <row r="32" spans="1:11" s="11" customFormat="1" ht="17.25" customHeight="1">
      <c r="A32" s="37" t="s">
        <v>52</v>
      </c>
      <c r="B32" s="38" t="s">
        <v>53</v>
      </c>
      <c r="C32" s="38" t="s">
        <v>54</v>
      </c>
      <c r="D32" s="39">
        <v>33247</v>
      </c>
      <c r="E32" s="32"/>
      <c r="F32" s="27"/>
      <c r="G32" s="27"/>
      <c r="H32" s="27"/>
      <c r="I32" s="27"/>
      <c r="J32" s="33" t="e">
        <f t="shared" si="0"/>
        <v>#DIV/0!</v>
      </c>
      <c r="K32" s="38" t="s">
        <v>78</v>
      </c>
    </row>
    <row r="33" spans="1:11" s="11" customFormat="1" ht="17.25" customHeight="1">
      <c r="A33" s="37" t="s">
        <v>55</v>
      </c>
      <c r="B33" s="38" t="s">
        <v>56</v>
      </c>
      <c r="C33" s="38" t="s">
        <v>57</v>
      </c>
      <c r="D33" s="39">
        <v>33805</v>
      </c>
      <c r="E33" s="32"/>
      <c r="F33" s="27"/>
      <c r="G33" s="27"/>
      <c r="H33" s="27"/>
      <c r="I33" s="27"/>
      <c r="J33" s="33" t="e">
        <f t="shared" si="0"/>
        <v>#DIV/0!</v>
      </c>
      <c r="K33" s="38" t="s">
        <v>78</v>
      </c>
    </row>
    <row r="34" spans="1:11" s="11" customFormat="1" ht="17.25" customHeight="1">
      <c r="A34" s="37" t="s">
        <v>58</v>
      </c>
      <c r="B34" s="38" t="s">
        <v>59</v>
      </c>
      <c r="C34" s="38" t="s">
        <v>60</v>
      </c>
      <c r="D34" s="39">
        <v>33629</v>
      </c>
      <c r="E34" s="32"/>
      <c r="F34" s="27"/>
      <c r="G34" s="27"/>
      <c r="H34" s="27"/>
      <c r="I34" s="27"/>
      <c r="J34" s="33" t="e">
        <f t="shared" si="0"/>
        <v>#DIV/0!</v>
      </c>
      <c r="K34" s="38" t="s">
        <v>78</v>
      </c>
    </row>
    <row r="35" spans="1:11" s="11" customFormat="1" ht="17.25" customHeight="1">
      <c r="A35" s="37" t="s">
        <v>61</v>
      </c>
      <c r="B35" s="38" t="s">
        <v>62</v>
      </c>
      <c r="C35" s="38" t="s">
        <v>63</v>
      </c>
      <c r="D35" s="39">
        <v>33605</v>
      </c>
      <c r="E35" s="32"/>
      <c r="F35" s="27"/>
      <c r="G35" s="27"/>
      <c r="H35" s="27"/>
      <c r="I35" s="27"/>
      <c r="J35" s="33" t="e">
        <f t="shared" si="0"/>
        <v>#DIV/0!</v>
      </c>
      <c r="K35" s="38" t="s">
        <v>78</v>
      </c>
    </row>
    <row r="36" spans="1:11" s="11" customFormat="1" ht="17.25" customHeight="1">
      <c r="A36" s="37" t="s">
        <v>64</v>
      </c>
      <c r="B36" s="38" t="s">
        <v>65</v>
      </c>
      <c r="C36" s="38" t="s">
        <v>66</v>
      </c>
      <c r="D36" s="39">
        <v>33506</v>
      </c>
      <c r="E36" s="32"/>
      <c r="F36" s="27"/>
      <c r="G36" s="27"/>
      <c r="H36" s="27"/>
      <c r="I36" s="27"/>
      <c r="J36" s="33" t="e">
        <f t="shared" si="0"/>
        <v>#DIV/0!</v>
      </c>
      <c r="K36" s="38" t="s">
        <v>78</v>
      </c>
    </row>
    <row r="37" spans="1:11" s="11" customFormat="1" ht="17.25" customHeight="1">
      <c r="A37" s="37" t="s">
        <v>67</v>
      </c>
      <c r="B37" s="38" t="s">
        <v>68</v>
      </c>
      <c r="C37" s="38" t="s">
        <v>69</v>
      </c>
      <c r="D37" s="39">
        <v>33486</v>
      </c>
      <c r="E37" s="32"/>
      <c r="F37" s="27"/>
      <c r="G37" s="27"/>
      <c r="H37" s="27"/>
      <c r="I37" s="27"/>
      <c r="J37" s="33" t="e">
        <f t="shared" si="0"/>
        <v>#DIV/0!</v>
      </c>
      <c r="K37" s="38" t="s">
        <v>78</v>
      </c>
    </row>
    <row r="38" spans="1:11" s="11" customFormat="1" ht="17.25" customHeight="1">
      <c r="A38" s="37" t="s">
        <v>70</v>
      </c>
      <c r="B38" s="38" t="s">
        <v>71</v>
      </c>
      <c r="C38" s="38" t="s">
        <v>72</v>
      </c>
      <c r="D38" s="39">
        <v>33110</v>
      </c>
      <c r="E38" s="32"/>
      <c r="F38" s="27"/>
      <c r="G38" s="27"/>
      <c r="H38" s="27"/>
      <c r="I38" s="27"/>
      <c r="J38" s="33" t="e">
        <f t="shared" si="0"/>
        <v>#DIV/0!</v>
      </c>
      <c r="K38" s="38" t="s">
        <v>78</v>
      </c>
    </row>
    <row r="39" spans="1:11" s="11" customFormat="1" ht="17.25" customHeight="1">
      <c r="A39" s="37" t="s">
        <v>73</v>
      </c>
      <c r="B39" s="38" t="s">
        <v>74</v>
      </c>
      <c r="C39" s="38" t="s">
        <v>75</v>
      </c>
      <c r="D39" s="39">
        <v>33944</v>
      </c>
      <c r="E39" s="32"/>
      <c r="F39" s="27"/>
      <c r="G39" s="27"/>
      <c r="H39" s="27"/>
      <c r="I39" s="27"/>
      <c r="J39" s="33" t="e">
        <f t="shared" si="0"/>
        <v>#DIV/0!</v>
      </c>
      <c r="K39" s="38" t="s">
        <v>78</v>
      </c>
    </row>
    <row r="40" spans="1:11" s="11" customFormat="1" ht="17.25" customHeight="1">
      <c r="A40" s="37">
        <v>16</v>
      </c>
      <c r="B40" s="38" t="s">
        <v>76</v>
      </c>
      <c r="C40" s="38" t="s">
        <v>77</v>
      </c>
      <c r="D40" s="39">
        <v>33771</v>
      </c>
      <c r="E40" s="32"/>
      <c r="F40" s="27"/>
      <c r="G40" s="27"/>
      <c r="H40" s="27"/>
      <c r="I40" s="27"/>
      <c r="J40" s="33" t="e">
        <f t="shared" si="0"/>
        <v>#DIV/0!</v>
      </c>
      <c r="K40" s="38" t="s">
        <v>78</v>
      </c>
    </row>
    <row r="42" spans="6:10" ht="16.5">
      <c r="F42" s="28"/>
      <c r="G42" s="28"/>
      <c r="H42" s="29" t="s">
        <v>23</v>
      </c>
      <c r="I42" s="29"/>
      <c r="J42" s="29"/>
    </row>
    <row r="43" spans="6:10" ht="16.5">
      <c r="F43" s="30"/>
      <c r="G43" s="30"/>
      <c r="H43" s="30"/>
      <c r="I43" s="31" t="s">
        <v>15</v>
      </c>
      <c r="J43" s="31"/>
    </row>
  </sheetData>
  <sheetProtection/>
  <mergeCells count="7">
    <mergeCell ref="A5:K5"/>
    <mergeCell ref="A6:D6"/>
    <mergeCell ref="E6:K6"/>
    <mergeCell ref="C10:K10"/>
    <mergeCell ref="C11:K11"/>
    <mergeCell ref="C8:K8"/>
    <mergeCell ref="C9:K9"/>
  </mergeCells>
  <dataValidations count="1">
    <dataValidation type="textLength" allowBlank="1" showInputMessage="1" showErrorMessage="1" errorTitle="Lưu ý:" error="Đề nghị các thầy cô không sửa chữa công thức" sqref="J25:J40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2010-10-18T03:15:12Z</cp:lastPrinted>
  <dcterms:created xsi:type="dcterms:W3CDTF">2010-10-04T07:20:01Z</dcterms:created>
  <dcterms:modified xsi:type="dcterms:W3CDTF">2013-03-06T03:02:00Z</dcterms:modified>
  <cp:category/>
  <cp:version/>
  <cp:contentType/>
  <cp:contentStatus/>
</cp:coreProperties>
</file>