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<sst xmlns="http://schemas.openxmlformats.org/spreadsheetml/2006/main" count="262" uniqueCount="207">
  <si>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</si>
  <si>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</si>
  <si>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</si>
  <si>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</si>
  <si>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</si>
  <si>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</si>
  <si>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</si>
  <si>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</si>
  <si>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</si>
  <si>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</si>
  <si>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</si>
  <si>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</si>
  <si>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</si>
  <si>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</si>
  <si>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</si>
  <si>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</si>
  <si>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</si>
  <si>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</si>
  <si>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</si>
  <si>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</si>
  <si>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</si>
  <si>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</si>
  <si>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</si>
  <si>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</si>
  <si>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</si>
  <si>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</si>
  <si>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</si>
  <si>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</si>
  <si>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Môn học:  Định giá doanh nghiệp</t>
  </si>
  <si>
    <t>Số tín chỉ: 3</t>
  </si>
  <si>
    <t>Mã lớp: FIB3010-1</t>
  </si>
  <si>
    <t> 1 </t>
  </si>
  <si>
    <t> 10050251</t>
  </si>
  <si>
    <t> Lê Thị Thái An</t>
  </si>
  <si>
    <t> 2 </t>
  </si>
  <si>
    <t> 09050328</t>
  </si>
  <si>
    <t> Trương Thị Thu An</t>
  </si>
  <si>
    <t> 3 </t>
  </si>
  <si>
    <t> 10053332</t>
  </si>
  <si>
    <t> Nguyễn Thị Lan Anh</t>
  </si>
  <si>
    <t> 4 </t>
  </si>
  <si>
    <t> 09050332</t>
  </si>
  <si>
    <t> Nguyễn Thị Vân Anh</t>
  </si>
  <si>
    <t> 5 </t>
  </si>
  <si>
    <t> 10050005</t>
  </si>
  <si>
    <t> Vũ Lê Vân Anh</t>
  </si>
  <si>
    <t> 6 </t>
  </si>
  <si>
    <t> 10053232</t>
  </si>
  <si>
    <t> Nguyễn Thị Bưởi</t>
  </si>
  <si>
    <t> 7 </t>
  </si>
  <si>
    <t> 08050156</t>
  </si>
  <si>
    <t> Nguyễn Thị Dinh</t>
  </si>
  <si>
    <t> 8 </t>
  </si>
  <si>
    <t> 10050018</t>
  </si>
  <si>
    <t> Nguyễn Mạnh Đức</t>
  </si>
  <si>
    <t> 9 </t>
  </si>
  <si>
    <t> 10050579</t>
  </si>
  <si>
    <t> Bùi Thị Thu Giang</t>
  </si>
  <si>
    <t> 10 </t>
  </si>
  <si>
    <t> 10050019</t>
  </si>
  <si>
    <t> Lê Bảo Giang</t>
  </si>
  <si>
    <t> 11 </t>
  </si>
  <si>
    <t> 10050278</t>
  </si>
  <si>
    <t> Nguyễn Hải Hà</t>
  </si>
  <si>
    <t> 12 </t>
  </si>
  <si>
    <t> 09053236</t>
  </si>
  <si>
    <t> Nguyễn Thu Hà</t>
  </si>
  <si>
    <t> 13 </t>
  </si>
  <si>
    <t> 10050029</t>
  </si>
  <si>
    <t> Hoàng Minh Hải</t>
  </si>
  <si>
    <t> 14 </t>
  </si>
  <si>
    <t> 10053346</t>
  </si>
  <si>
    <t> Nguyễn Hồng Hạnh</t>
  </si>
  <si>
    <t> 15 </t>
  </si>
  <si>
    <t> 10050581</t>
  </si>
  <si>
    <t> Nguyễn Thu Hằng</t>
  </si>
  <si>
    <t> 16 </t>
  </si>
  <si>
    <t> 10050582</t>
  </si>
  <si>
    <t> Ngô Thị Hiên</t>
  </si>
  <si>
    <t> 17 </t>
  </si>
  <si>
    <t> 10050285</t>
  </si>
  <si>
    <t> Nguyễn Thị Minh Hiền</t>
  </si>
  <si>
    <t> 18 </t>
  </si>
  <si>
    <t> 10050584</t>
  </si>
  <si>
    <t> Bùi Thị Hoa</t>
  </si>
  <si>
    <t> 19 </t>
  </si>
  <si>
    <t> 10050624</t>
  </si>
  <si>
    <t> Nguyễn Thị Thuý Hồng</t>
  </si>
  <si>
    <t> 20 </t>
  </si>
  <si>
    <t> 10050512</t>
  </si>
  <si>
    <t> Trần Thị Hồng</t>
  </si>
  <si>
    <t> 21 </t>
  </si>
  <si>
    <t> 10050533</t>
  </si>
  <si>
    <t> Quách Thị Huệ</t>
  </si>
  <si>
    <t> 22 </t>
  </si>
  <si>
    <t> 09050181</t>
  </si>
  <si>
    <t> Vũ Thanh Huyền</t>
  </si>
  <si>
    <t> 23 </t>
  </si>
  <si>
    <t> 10050297</t>
  </si>
  <si>
    <t> Lê Khánh Hương</t>
  </si>
  <si>
    <t> 24 </t>
  </si>
  <si>
    <t> 10053358</t>
  </si>
  <si>
    <t> Lê Lan Hương</t>
  </si>
  <si>
    <t> 25 </t>
  </si>
  <si>
    <t> 10050585</t>
  </si>
  <si>
    <t> Đoàn Thị Thanh Hường</t>
  </si>
  <si>
    <t> 26 </t>
  </si>
  <si>
    <t> 10053367</t>
  </si>
  <si>
    <t> Nguyễn Phương Linh</t>
  </si>
  <si>
    <t> 27 </t>
  </si>
  <si>
    <t> 10050524</t>
  </si>
  <si>
    <t> Nguyễn Thị Thuỳ Linh</t>
  </si>
  <si>
    <t> 28 </t>
  </si>
  <si>
    <t> 11050649</t>
  </si>
  <si>
    <t> Nguyễn Hoàng Long</t>
  </si>
  <si>
    <t> 29 </t>
  </si>
  <si>
    <t> 10053276</t>
  </si>
  <si>
    <t> Cao Thị Thuỷ Lưu</t>
  </si>
  <si>
    <t> 30 </t>
  </si>
  <si>
    <t> 10050587</t>
  </si>
  <si>
    <t> Lê Quỳnh Mai</t>
  </si>
  <si>
    <t> 10050517</t>
  </si>
  <si>
    <t> Lê Thị Mai</t>
  </si>
  <si>
    <t> 32 </t>
  </si>
  <si>
    <t> 10053373</t>
  </si>
  <si>
    <t> Phạm Thị Mai</t>
  </si>
  <si>
    <t> 33 </t>
  </si>
  <si>
    <t> 10050069</t>
  </si>
  <si>
    <t> Nguyễn Thị Mây</t>
  </si>
  <si>
    <t> 34 </t>
  </si>
  <si>
    <t> 10050072</t>
  </si>
  <si>
    <t> Phùng Thị ánh Minh</t>
  </si>
  <si>
    <t> 35 </t>
  </si>
  <si>
    <t> 10050074</t>
  </si>
  <si>
    <t> Trần Trung Nam</t>
  </si>
  <si>
    <t> 36 </t>
  </si>
  <si>
    <t> 10050312</t>
  </si>
  <si>
    <t> Đinh Thị Thu Nga</t>
  </si>
  <si>
    <t> 37 </t>
  </si>
  <si>
    <t> 08050190</t>
  </si>
  <si>
    <t> Nguyễn Thanh Nga</t>
  </si>
  <si>
    <t> 38 </t>
  </si>
  <si>
    <t> 10050080</t>
  </si>
  <si>
    <t> Bùi Thị Bích Ngọc</t>
  </si>
  <si>
    <t> 39 </t>
  </si>
  <si>
    <t> 09053274</t>
  </si>
  <si>
    <t> Phạm Bích Ngọc</t>
  </si>
  <si>
    <t> 40 </t>
  </si>
  <si>
    <t> 10050519</t>
  </si>
  <si>
    <t> Xa Thái Ngọc</t>
  </si>
  <si>
    <t> 41 </t>
  </si>
  <si>
    <t> 10050155</t>
  </si>
  <si>
    <t> Phan Thị Trang Nhung</t>
  </si>
  <si>
    <t> 42 </t>
  </si>
  <si>
    <t> 10050523</t>
  </si>
  <si>
    <t> Đàm Ngọc Oanh</t>
  </si>
  <si>
    <t> 43 </t>
  </si>
  <si>
    <t> 10050090</t>
  </si>
  <si>
    <t> Đỗ Thu Phương</t>
  </si>
  <si>
    <t> 44 </t>
  </si>
  <si>
    <t> 10053381</t>
  </si>
  <si>
    <t> Lê Thị Phương</t>
  </si>
  <si>
    <t> 45 </t>
  </si>
  <si>
    <t> 09053286</t>
  </si>
  <si>
    <t> Phạm Thị Anh Phương</t>
  </si>
  <si>
    <t> 46 </t>
  </si>
  <si>
    <t> 10050552</t>
  </si>
  <si>
    <t> Nguyễn Thị Bích Phượng</t>
  </si>
  <si>
    <t> 47 </t>
  </si>
  <si>
    <t> 10050509</t>
  </si>
  <si>
    <t> Tô Thị Quy</t>
  </si>
  <si>
    <t> 48 </t>
  </si>
  <si>
    <t> 08050206</t>
  </si>
  <si>
    <t> Nguyễn Thị Thanh</t>
  </si>
  <si>
    <t> 49 </t>
  </si>
  <si>
    <t> 09050226</t>
  </si>
  <si>
    <t> Nguyễn Chí Thành</t>
  </si>
  <si>
    <t> 50 </t>
  </si>
  <si>
    <t> 09050229</t>
  </si>
  <si>
    <t> Nguyễn Thị Thu Thảo</t>
  </si>
  <si>
    <t> 51 </t>
  </si>
  <si>
    <t> 10050590</t>
  </si>
  <si>
    <t> Vũ Thị Thu Thảo</t>
  </si>
  <si>
    <t> 52 </t>
  </si>
  <si>
    <t> 10050118</t>
  </si>
  <si>
    <t> Đào Thu Thuỷ</t>
  </si>
  <si>
    <t> 53 </t>
  </si>
  <si>
    <t> 10050123</t>
  </si>
  <si>
    <t> Nguyễn Đức Toàn</t>
  </si>
  <si>
    <t> 54 </t>
  </si>
  <si>
    <t> 08050220</t>
  </si>
  <si>
    <t> Nguyễn Thị Minh Trang</t>
  </si>
  <si>
    <t> 55 </t>
  </si>
  <si>
    <t> 10050592</t>
  </si>
  <si>
    <t> Phạm Thị Thuỳ Trang</t>
  </si>
  <si>
    <t> 56 </t>
  </si>
  <si>
    <t> 10053325</t>
  </si>
  <si>
    <t> Nguyễn Thị Vân</t>
  </si>
  <si>
    <t> 09050408</t>
  </si>
  <si>
    <t> Trần Thanh Vân</t>
  </si>
  <si>
    <t> QH-2010-E TCNH</t>
  </si>
  <si>
    <t> QH-2009-E KTPT</t>
  </si>
  <si>
    <t> QH-2010-E TCNH-LK</t>
  </si>
  <si>
    <t> QH-2008-E KTCT</t>
  </si>
  <si>
    <t> QH-2009-E TCNH-LK</t>
  </si>
  <si>
    <t> QH-2009-E TCNH</t>
  </si>
  <si>
    <t> QH-2010-E KTCT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</si>
</sst>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8" fillId="0" borderId="13" xfId="0" applyNumberFormat="1" applyFont="1" applyFill="1" applyBorder="1" applyAlignment="1">
      <alignment horizontal="center"/>
    </xf>
    <xf numFmtId="0" fontId="12" fillId="0" borderId="13" xfId="0" applyFont="1" applyBorder="1" applyAlignment="1">
      <alignment/>
    </xf>
    <xf numFmtId="0" fontId="14" fillId="0" borderId="13" xfId="0" applyFont="1" applyBorder="1" applyAlignment="1">
      <alignment/>
    </xf>
    <xf numFmtId="0" fontId="4" fillId="0" borderId="13" xfId="0" applyFont="1" applyBorder="1" applyAlignment="1">
      <alignment/>
    </xf>
    <xf numFmtId="164" fontId="3" fillId="0" borderId="15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zoomScalePageLayoutView="0" workbookViewId="0" topLeftCell="A1">
      <selection activeCell="A82" sqref="A82:IV129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9" t="s">
        <v>28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"/>
    </row>
    <row r="6" spans="1:12" ht="18.75" customHeight="1">
      <c r="A6" s="49" t="s">
        <v>29</v>
      </c>
      <c r="B6" s="49"/>
      <c r="C6" s="49"/>
      <c r="D6" s="49"/>
      <c r="E6" s="49" t="s">
        <v>30</v>
      </c>
      <c r="F6" s="49"/>
      <c r="G6" s="49"/>
      <c r="H6" s="49"/>
      <c r="I6" s="49"/>
      <c r="J6" s="49"/>
      <c r="K6" s="49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8" t="s">
        <v>25</v>
      </c>
      <c r="D8" s="48"/>
      <c r="E8" s="48"/>
      <c r="F8" s="48"/>
      <c r="G8" s="48"/>
      <c r="H8" s="48"/>
      <c r="I8" s="48"/>
      <c r="J8" s="48"/>
      <c r="K8" s="48"/>
      <c r="L8" s="11"/>
    </row>
    <row r="9" spans="1:12" s="24" customFormat="1" ht="33" customHeight="1">
      <c r="A9" s="10"/>
      <c r="B9" s="10"/>
      <c r="C9" s="47" t="s">
        <v>16</v>
      </c>
      <c r="D9" s="47"/>
      <c r="E9" s="47"/>
      <c r="F9" s="47"/>
      <c r="G9" s="47"/>
      <c r="H9" s="47"/>
      <c r="I9" s="47"/>
      <c r="J9" s="47"/>
      <c r="K9" s="47"/>
      <c r="L9" s="11"/>
    </row>
    <row r="10" spans="1:12" s="24" customFormat="1" ht="18" customHeight="1">
      <c r="A10" s="10"/>
      <c r="B10" s="10"/>
      <c r="C10" s="47" t="s">
        <v>17</v>
      </c>
      <c r="D10" s="47"/>
      <c r="E10" s="47"/>
      <c r="F10" s="47"/>
      <c r="G10" s="47"/>
      <c r="H10" s="47"/>
      <c r="I10" s="47"/>
      <c r="J10" s="47"/>
      <c r="K10" s="47"/>
      <c r="L10" s="11"/>
    </row>
    <row r="11" spans="1:12" s="24" customFormat="1" ht="18.75" customHeight="1">
      <c r="A11" s="10"/>
      <c r="B11" s="10"/>
      <c r="C11" s="47" t="s">
        <v>19</v>
      </c>
      <c r="D11" s="47"/>
      <c r="E11" s="47"/>
      <c r="F11" s="47"/>
      <c r="G11" s="47"/>
      <c r="H11" s="47"/>
      <c r="I11" s="47"/>
      <c r="J11" s="47"/>
      <c r="K11" s="47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50" t="s">
        <v>31</v>
      </c>
      <c r="B25" s="51" t="s">
        <v>32</v>
      </c>
      <c r="C25" s="51" t="s">
        <v>33</v>
      </c>
      <c r="D25" s="52">
        <v>33964</v>
      </c>
      <c r="E25" s="39"/>
      <c r="F25" s="27"/>
      <c r="G25" s="27"/>
      <c r="H25" s="27"/>
      <c r="I25" s="27"/>
      <c r="J25" s="45" t="e">
        <f aca="true" t="shared" si="0" ref="J25:J81">ROUND(($D$17*E25+$D$18*F25+$D$19*G25+$D$20*H25+$D$21*I25)/$D$22,1)</f>
        <v>#DIV/0!</v>
      </c>
      <c r="K25" s="51" t="s">
        <v>200</v>
      </c>
    </row>
    <row r="26" spans="1:11" s="11" customFormat="1" ht="17.25" customHeight="1">
      <c r="A26" s="50" t="s">
        <v>34</v>
      </c>
      <c r="B26" s="51" t="s">
        <v>35</v>
      </c>
      <c r="C26" s="51" t="s">
        <v>36</v>
      </c>
      <c r="D26" s="52">
        <v>33155</v>
      </c>
      <c r="E26" s="39"/>
      <c r="F26" s="27"/>
      <c r="G26" s="27"/>
      <c r="H26" s="27"/>
      <c r="I26" s="27"/>
      <c r="J26" s="45" t="e">
        <f t="shared" si="0"/>
        <v>#DIV/0!</v>
      </c>
      <c r="K26" s="51" t="s">
        <v>201</v>
      </c>
    </row>
    <row r="27" spans="1:11" s="11" customFormat="1" ht="17.25" customHeight="1">
      <c r="A27" s="50" t="s">
        <v>37</v>
      </c>
      <c r="B27" s="51" t="s">
        <v>38</v>
      </c>
      <c r="C27" s="51" t="s">
        <v>39</v>
      </c>
      <c r="D27" s="52">
        <v>32672</v>
      </c>
      <c r="E27" s="39"/>
      <c r="F27" s="27"/>
      <c r="G27" s="27"/>
      <c r="H27" s="27"/>
      <c r="I27" s="27"/>
      <c r="J27" s="45" t="e">
        <f t="shared" si="0"/>
        <v>#DIV/0!</v>
      </c>
      <c r="K27" s="51" t="s">
        <v>202</v>
      </c>
    </row>
    <row r="28" spans="1:11" s="11" customFormat="1" ht="17.25" customHeight="1">
      <c r="A28" s="50" t="s">
        <v>40</v>
      </c>
      <c r="B28" s="51" t="s">
        <v>41</v>
      </c>
      <c r="C28" s="51" t="s">
        <v>42</v>
      </c>
      <c r="D28" s="52">
        <v>33518</v>
      </c>
      <c r="E28" s="39"/>
      <c r="F28" s="27"/>
      <c r="G28" s="27"/>
      <c r="H28" s="27"/>
      <c r="I28" s="27"/>
      <c r="J28" s="45" t="e">
        <f t="shared" si="0"/>
        <v>#DIV/0!</v>
      </c>
      <c r="K28" s="51" t="s">
        <v>201</v>
      </c>
    </row>
    <row r="29" spans="1:11" s="11" customFormat="1" ht="17.25" customHeight="1">
      <c r="A29" s="50" t="s">
        <v>43</v>
      </c>
      <c r="B29" s="51" t="s">
        <v>44</v>
      </c>
      <c r="C29" s="51" t="s">
        <v>45</v>
      </c>
      <c r="D29" s="52">
        <v>33867</v>
      </c>
      <c r="E29" s="39"/>
      <c r="F29" s="27"/>
      <c r="G29" s="27"/>
      <c r="H29" s="27"/>
      <c r="I29" s="27"/>
      <c r="J29" s="45" t="e">
        <f t="shared" si="0"/>
        <v>#DIV/0!</v>
      </c>
      <c r="K29" s="51" t="s">
        <v>200</v>
      </c>
    </row>
    <row r="30" spans="1:11" s="11" customFormat="1" ht="17.25" customHeight="1">
      <c r="A30" s="50" t="s">
        <v>46</v>
      </c>
      <c r="B30" s="51" t="s">
        <v>47</v>
      </c>
      <c r="C30" s="51" t="s">
        <v>48</v>
      </c>
      <c r="D30" s="52">
        <v>32998</v>
      </c>
      <c r="E30" s="39"/>
      <c r="F30" s="27"/>
      <c r="G30" s="27"/>
      <c r="H30" s="27"/>
      <c r="I30" s="27"/>
      <c r="J30" s="45" t="e">
        <f t="shared" si="0"/>
        <v>#DIV/0!</v>
      </c>
      <c r="K30" s="51" t="s">
        <v>202</v>
      </c>
    </row>
    <row r="31" spans="1:11" s="11" customFormat="1" ht="17.25" customHeight="1">
      <c r="A31" s="50" t="s">
        <v>49</v>
      </c>
      <c r="B31" s="51" t="s">
        <v>50</v>
      </c>
      <c r="C31" s="51" t="s">
        <v>51</v>
      </c>
      <c r="D31" s="52">
        <v>32952</v>
      </c>
      <c r="E31" s="39"/>
      <c r="F31" s="27"/>
      <c r="G31" s="27"/>
      <c r="H31" s="27"/>
      <c r="I31" s="27"/>
      <c r="J31" s="45" t="e">
        <f t="shared" si="0"/>
        <v>#DIV/0!</v>
      </c>
      <c r="K31" s="51" t="s">
        <v>203</v>
      </c>
    </row>
    <row r="32" spans="1:11" s="11" customFormat="1" ht="17.25" customHeight="1">
      <c r="A32" s="50" t="s">
        <v>52</v>
      </c>
      <c r="B32" s="51" t="s">
        <v>53</v>
      </c>
      <c r="C32" s="51" t="s">
        <v>54</v>
      </c>
      <c r="D32" s="52">
        <v>33911</v>
      </c>
      <c r="E32" s="39"/>
      <c r="F32" s="27"/>
      <c r="G32" s="27"/>
      <c r="H32" s="27"/>
      <c r="I32" s="27"/>
      <c r="J32" s="45" t="e">
        <f t="shared" si="0"/>
        <v>#DIV/0!</v>
      </c>
      <c r="K32" s="51" t="s">
        <v>200</v>
      </c>
    </row>
    <row r="33" spans="1:11" s="11" customFormat="1" ht="17.25" customHeight="1">
      <c r="A33" s="50" t="s">
        <v>55</v>
      </c>
      <c r="B33" s="51" t="s">
        <v>56</v>
      </c>
      <c r="C33" s="51" t="s">
        <v>57</v>
      </c>
      <c r="D33" s="52">
        <v>33892</v>
      </c>
      <c r="E33" s="39"/>
      <c r="F33" s="27"/>
      <c r="G33" s="27"/>
      <c r="H33" s="27"/>
      <c r="I33" s="27"/>
      <c r="J33" s="45" t="e">
        <f t="shared" si="0"/>
        <v>#DIV/0!</v>
      </c>
      <c r="K33" s="51" t="s">
        <v>200</v>
      </c>
    </row>
    <row r="34" spans="1:11" s="11" customFormat="1" ht="17.25" customHeight="1">
      <c r="A34" s="50" t="s">
        <v>58</v>
      </c>
      <c r="B34" s="51" t="s">
        <v>59</v>
      </c>
      <c r="C34" s="51" t="s">
        <v>60</v>
      </c>
      <c r="D34" s="52">
        <v>33914</v>
      </c>
      <c r="E34" s="39"/>
      <c r="F34" s="27"/>
      <c r="G34" s="27"/>
      <c r="H34" s="27"/>
      <c r="I34" s="27"/>
      <c r="J34" s="45" t="e">
        <f t="shared" si="0"/>
        <v>#DIV/0!</v>
      </c>
      <c r="K34" s="51" t="s">
        <v>200</v>
      </c>
    </row>
    <row r="35" spans="1:11" s="11" customFormat="1" ht="17.25" customHeight="1">
      <c r="A35" s="50" t="s">
        <v>61</v>
      </c>
      <c r="B35" s="51" t="s">
        <v>62</v>
      </c>
      <c r="C35" s="51" t="s">
        <v>63</v>
      </c>
      <c r="D35" s="52">
        <v>33842</v>
      </c>
      <c r="E35" s="39"/>
      <c r="F35" s="27"/>
      <c r="G35" s="27"/>
      <c r="H35" s="27"/>
      <c r="I35" s="27"/>
      <c r="J35" s="45" t="e">
        <f t="shared" si="0"/>
        <v>#DIV/0!</v>
      </c>
      <c r="K35" s="51" t="s">
        <v>200</v>
      </c>
    </row>
    <row r="36" spans="1:11" s="11" customFormat="1" ht="17.25" customHeight="1">
      <c r="A36" s="50" t="s">
        <v>64</v>
      </c>
      <c r="B36" s="51" t="s">
        <v>65</v>
      </c>
      <c r="C36" s="51" t="s">
        <v>66</v>
      </c>
      <c r="D36" s="52">
        <v>32891</v>
      </c>
      <c r="E36" s="39"/>
      <c r="F36" s="27"/>
      <c r="G36" s="27"/>
      <c r="H36" s="27"/>
      <c r="I36" s="27"/>
      <c r="J36" s="45" t="e">
        <f t="shared" si="0"/>
        <v>#DIV/0!</v>
      </c>
      <c r="K36" s="51" t="s">
        <v>204</v>
      </c>
    </row>
    <row r="37" spans="1:11" s="11" customFormat="1" ht="17.25" customHeight="1">
      <c r="A37" s="50" t="s">
        <v>67</v>
      </c>
      <c r="B37" s="51" t="s">
        <v>68</v>
      </c>
      <c r="C37" s="51" t="s">
        <v>69</v>
      </c>
      <c r="D37" s="52">
        <v>33619</v>
      </c>
      <c r="E37" s="39"/>
      <c r="F37" s="27"/>
      <c r="G37" s="27"/>
      <c r="H37" s="27"/>
      <c r="I37" s="27"/>
      <c r="J37" s="45" t="e">
        <f t="shared" si="0"/>
        <v>#DIV/0!</v>
      </c>
      <c r="K37" s="51" t="s">
        <v>200</v>
      </c>
    </row>
    <row r="38" spans="1:11" s="11" customFormat="1" ht="17.25" customHeight="1">
      <c r="A38" s="50" t="s">
        <v>70</v>
      </c>
      <c r="B38" s="51" t="s">
        <v>71</v>
      </c>
      <c r="C38" s="51" t="s">
        <v>72</v>
      </c>
      <c r="D38" s="52">
        <v>32930</v>
      </c>
      <c r="E38" s="39"/>
      <c r="F38" s="27"/>
      <c r="G38" s="27"/>
      <c r="H38" s="27"/>
      <c r="I38" s="27"/>
      <c r="J38" s="45" t="e">
        <f t="shared" si="0"/>
        <v>#DIV/0!</v>
      </c>
      <c r="K38" s="51" t="s">
        <v>202</v>
      </c>
    </row>
    <row r="39" spans="1:11" s="11" customFormat="1" ht="17.25" customHeight="1">
      <c r="A39" s="50" t="s">
        <v>73</v>
      </c>
      <c r="B39" s="51" t="s">
        <v>74</v>
      </c>
      <c r="C39" s="51" t="s">
        <v>75</v>
      </c>
      <c r="D39" s="52">
        <v>33904</v>
      </c>
      <c r="E39" s="39"/>
      <c r="F39" s="27"/>
      <c r="G39" s="27"/>
      <c r="H39" s="27"/>
      <c r="I39" s="27"/>
      <c r="J39" s="45" t="e">
        <f t="shared" si="0"/>
        <v>#DIV/0!</v>
      </c>
      <c r="K39" s="51" t="s">
        <v>200</v>
      </c>
    </row>
    <row r="40" spans="1:11" s="11" customFormat="1" ht="17.25" customHeight="1">
      <c r="A40" s="50" t="s">
        <v>76</v>
      </c>
      <c r="B40" s="51" t="s">
        <v>77</v>
      </c>
      <c r="C40" s="51" t="s">
        <v>78</v>
      </c>
      <c r="D40" s="52">
        <v>33525</v>
      </c>
      <c r="E40" s="39"/>
      <c r="F40" s="27"/>
      <c r="G40" s="27"/>
      <c r="H40" s="27"/>
      <c r="I40" s="27"/>
      <c r="J40" s="45" t="e">
        <f t="shared" si="0"/>
        <v>#DIV/0!</v>
      </c>
      <c r="K40" s="51" t="s">
        <v>200</v>
      </c>
    </row>
    <row r="41" spans="1:11" s="11" customFormat="1" ht="17.25" customHeight="1">
      <c r="A41" s="50" t="s">
        <v>79</v>
      </c>
      <c r="B41" s="51" t="s">
        <v>80</v>
      </c>
      <c r="C41" s="51" t="s">
        <v>81</v>
      </c>
      <c r="D41" s="52">
        <v>33928</v>
      </c>
      <c r="E41" s="39"/>
      <c r="F41" s="27"/>
      <c r="G41" s="27"/>
      <c r="H41" s="27"/>
      <c r="I41" s="27"/>
      <c r="J41" s="45" t="e">
        <f t="shared" si="0"/>
        <v>#DIV/0!</v>
      </c>
      <c r="K41" s="51" t="s">
        <v>200</v>
      </c>
    </row>
    <row r="42" spans="1:11" s="11" customFormat="1" ht="17.25" customHeight="1">
      <c r="A42" s="50" t="s">
        <v>82</v>
      </c>
      <c r="B42" s="51" t="s">
        <v>83</v>
      </c>
      <c r="C42" s="51" t="s">
        <v>84</v>
      </c>
      <c r="D42" s="52">
        <v>33469</v>
      </c>
      <c r="E42" s="39"/>
      <c r="F42" s="27"/>
      <c r="G42" s="27"/>
      <c r="H42" s="27"/>
      <c r="I42" s="27"/>
      <c r="J42" s="45" t="e">
        <f t="shared" si="0"/>
        <v>#DIV/0!</v>
      </c>
      <c r="K42" s="51" t="s">
        <v>200</v>
      </c>
    </row>
    <row r="43" spans="1:11" s="11" customFormat="1" ht="17.25" customHeight="1">
      <c r="A43" s="50" t="s">
        <v>85</v>
      </c>
      <c r="B43" s="51" t="s">
        <v>86</v>
      </c>
      <c r="C43" s="51" t="s">
        <v>87</v>
      </c>
      <c r="D43" s="52">
        <v>33426</v>
      </c>
      <c r="E43" s="39"/>
      <c r="F43" s="27"/>
      <c r="G43" s="27"/>
      <c r="H43" s="27"/>
      <c r="I43" s="27"/>
      <c r="J43" s="45" t="e">
        <f t="shared" si="0"/>
        <v>#DIV/0!</v>
      </c>
      <c r="K43" s="51" t="s">
        <v>200</v>
      </c>
    </row>
    <row r="44" spans="1:11" s="11" customFormat="1" ht="17.25" customHeight="1">
      <c r="A44" s="50" t="s">
        <v>88</v>
      </c>
      <c r="B44" s="51" t="s">
        <v>89</v>
      </c>
      <c r="C44" s="51" t="s">
        <v>90</v>
      </c>
      <c r="D44" s="52">
        <v>33178</v>
      </c>
      <c r="E44" s="39"/>
      <c r="F44" s="27"/>
      <c r="G44" s="27"/>
      <c r="H44" s="27"/>
      <c r="I44" s="27"/>
      <c r="J44" s="45" t="e">
        <f>ROUND(($D$17*E44+$D$18*F44+$D$19*G44+$D$20*H44+$D$21*I44)/$D$22,1)</f>
        <v>#DIV/0!</v>
      </c>
      <c r="K44" s="51" t="s">
        <v>200</v>
      </c>
    </row>
    <row r="45" spans="1:11" s="11" customFormat="1" ht="17.25" customHeight="1">
      <c r="A45" s="50" t="s">
        <v>91</v>
      </c>
      <c r="B45" s="51" t="s">
        <v>92</v>
      </c>
      <c r="C45" s="51" t="s">
        <v>93</v>
      </c>
      <c r="D45" s="52">
        <v>33417</v>
      </c>
      <c r="E45" s="39"/>
      <c r="F45" s="27"/>
      <c r="G45" s="27"/>
      <c r="H45" s="27"/>
      <c r="I45" s="27"/>
      <c r="J45" s="45" t="e">
        <f t="shared" si="0"/>
        <v>#DIV/0!</v>
      </c>
      <c r="K45" s="51" t="s">
        <v>200</v>
      </c>
    </row>
    <row r="46" spans="1:11" s="11" customFormat="1" ht="17.25" customHeight="1">
      <c r="A46" s="50" t="s">
        <v>94</v>
      </c>
      <c r="B46" s="51" t="s">
        <v>95</v>
      </c>
      <c r="C46" s="51" t="s">
        <v>96</v>
      </c>
      <c r="D46" s="52">
        <v>33319</v>
      </c>
      <c r="E46" s="39"/>
      <c r="F46" s="27"/>
      <c r="G46" s="27"/>
      <c r="H46" s="27"/>
      <c r="I46" s="27"/>
      <c r="J46" s="45" t="e">
        <f t="shared" si="0"/>
        <v>#DIV/0!</v>
      </c>
      <c r="K46" s="51" t="s">
        <v>205</v>
      </c>
    </row>
    <row r="47" spans="1:11" s="11" customFormat="1" ht="17.25" customHeight="1">
      <c r="A47" s="50" t="s">
        <v>97</v>
      </c>
      <c r="B47" s="51" t="s">
        <v>98</v>
      </c>
      <c r="C47" s="51" t="s">
        <v>99</v>
      </c>
      <c r="D47" s="52">
        <v>33696</v>
      </c>
      <c r="E47" s="39"/>
      <c r="F47" s="27"/>
      <c r="G47" s="27"/>
      <c r="H47" s="27"/>
      <c r="I47" s="27"/>
      <c r="J47" s="45" t="e">
        <f t="shared" si="0"/>
        <v>#DIV/0!</v>
      </c>
      <c r="K47" s="51" t="s">
        <v>200</v>
      </c>
    </row>
    <row r="48" spans="1:11" s="11" customFormat="1" ht="17.25" customHeight="1">
      <c r="A48" s="50" t="s">
        <v>100</v>
      </c>
      <c r="B48" s="51" t="s">
        <v>101</v>
      </c>
      <c r="C48" s="51" t="s">
        <v>102</v>
      </c>
      <c r="D48" s="52">
        <v>33297</v>
      </c>
      <c r="E48" s="39"/>
      <c r="F48" s="27"/>
      <c r="G48" s="27"/>
      <c r="H48" s="27"/>
      <c r="I48" s="27"/>
      <c r="J48" s="45" t="e">
        <f t="shared" si="0"/>
        <v>#DIV/0!</v>
      </c>
      <c r="K48" s="51" t="s">
        <v>202</v>
      </c>
    </row>
    <row r="49" spans="1:11" s="11" customFormat="1" ht="17.25" customHeight="1">
      <c r="A49" s="50" t="s">
        <v>103</v>
      </c>
      <c r="B49" s="51" t="s">
        <v>104</v>
      </c>
      <c r="C49" s="51" t="s">
        <v>105</v>
      </c>
      <c r="D49" s="52">
        <v>33562</v>
      </c>
      <c r="E49" s="39"/>
      <c r="F49" s="27"/>
      <c r="G49" s="27"/>
      <c r="H49" s="27"/>
      <c r="I49" s="27"/>
      <c r="J49" s="45" t="e">
        <f t="shared" si="0"/>
        <v>#DIV/0!</v>
      </c>
      <c r="K49" s="51" t="s">
        <v>200</v>
      </c>
    </row>
    <row r="50" spans="1:11" s="11" customFormat="1" ht="17.25" customHeight="1">
      <c r="A50" s="50" t="s">
        <v>106</v>
      </c>
      <c r="B50" s="51" t="s">
        <v>107</v>
      </c>
      <c r="C50" s="51" t="s">
        <v>108</v>
      </c>
      <c r="D50" s="52">
        <v>33188</v>
      </c>
      <c r="E50" s="39"/>
      <c r="F50" s="27"/>
      <c r="G50" s="27"/>
      <c r="H50" s="27"/>
      <c r="I50" s="27"/>
      <c r="J50" s="45" t="e">
        <f t="shared" si="0"/>
        <v>#DIV/0!</v>
      </c>
      <c r="K50" s="51" t="s">
        <v>202</v>
      </c>
    </row>
    <row r="51" spans="1:11" s="11" customFormat="1" ht="17.25" customHeight="1">
      <c r="A51" s="50" t="s">
        <v>109</v>
      </c>
      <c r="B51" s="51" t="s">
        <v>110</v>
      </c>
      <c r="C51" s="51" t="s">
        <v>111</v>
      </c>
      <c r="D51" s="52">
        <v>33318</v>
      </c>
      <c r="E51" s="39"/>
      <c r="F51" s="27"/>
      <c r="G51" s="27"/>
      <c r="H51" s="27"/>
      <c r="I51" s="27"/>
      <c r="J51" s="45" t="e">
        <f t="shared" si="0"/>
        <v>#DIV/0!</v>
      </c>
      <c r="K51" s="51" t="s">
        <v>200</v>
      </c>
    </row>
    <row r="52" spans="1:11" s="11" customFormat="1" ht="17.25" customHeight="1">
      <c r="A52" s="50" t="s">
        <v>112</v>
      </c>
      <c r="B52" s="51" t="s">
        <v>113</v>
      </c>
      <c r="C52" s="51" t="s">
        <v>114</v>
      </c>
      <c r="D52" s="52">
        <v>33659</v>
      </c>
      <c r="E52" s="39"/>
      <c r="F52" s="27"/>
      <c r="G52" s="27"/>
      <c r="H52" s="27"/>
      <c r="I52" s="27"/>
      <c r="J52" s="45" t="e">
        <f t="shared" si="0"/>
        <v>#DIV/0!</v>
      </c>
      <c r="K52" s="51" t="s">
        <v>200</v>
      </c>
    </row>
    <row r="53" spans="1:11" s="11" customFormat="1" ht="17.25" customHeight="1">
      <c r="A53" s="50" t="s">
        <v>115</v>
      </c>
      <c r="B53" s="51" t="s">
        <v>116</v>
      </c>
      <c r="C53" s="51" t="s">
        <v>117</v>
      </c>
      <c r="D53" s="52">
        <v>33234</v>
      </c>
      <c r="E53" s="39"/>
      <c r="F53" s="27"/>
      <c r="G53" s="27"/>
      <c r="H53" s="27"/>
      <c r="I53" s="27"/>
      <c r="J53" s="45" t="e">
        <f t="shared" si="0"/>
        <v>#DIV/0!</v>
      </c>
      <c r="K53" s="51" t="s">
        <v>202</v>
      </c>
    </row>
    <row r="54" spans="1:11" s="11" customFormat="1" ht="17.25" customHeight="1">
      <c r="A54" s="50" t="s">
        <v>118</v>
      </c>
      <c r="B54" s="51" t="s">
        <v>119</v>
      </c>
      <c r="C54" s="51" t="s">
        <v>120</v>
      </c>
      <c r="D54" s="52">
        <v>33824</v>
      </c>
      <c r="E54" s="39"/>
      <c r="F54" s="27"/>
      <c r="G54" s="27"/>
      <c r="H54" s="27"/>
      <c r="I54" s="27"/>
      <c r="J54" s="45" t="e">
        <f t="shared" si="0"/>
        <v>#DIV/0!</v>
      </c>
      <c r="K54" s="51" t="s">
        <v>200</v>
      </c>
    </row>
    <row r="55" spans="1:11" s="11" customFormat="1" ht="17.25" customHeight="1">
      <c r="A55" s="50">
        <v>31</v>
      </c>
      <c r="B55" s="51" t="s">
        <v>121</v>
      </c>
      <c r="C55" s="51" t="s">
        <v>122</v>
      </c>
      <c r="D55" s="52">
        <v>33342</v>
      </c>
      <c r="E55" s="39"/>
      <c r="F55" s="27"/>
      <c r="G55" s="27"/>
      <c r="H55" s="27"/>
      <c r="I55" s="27"/>
      <c r="J55" s="45" t="e">
        <f t="shared" si="0"/>
        <v>#DIV/0!</v>
      </c>
      <c r="K55" s="51" t="s">
        <v>200</v>
      </c>
    </row>
    <row r="56" spans="1:11" s="11" customFormat="1" ht="17.25" customHeight="1">
      <c r="A56" s="50" t="s">
        <v>123</v>
      </c>
      <c r="B56" s="51" t="s">
        <v>124</v>
      </c>
      <c r="C56" s="51" t="s">
        <v>125</v>
      </c>
      <c r="D56" s="52">
        <v>32909</v>
      </c>
      <c r="E56" s="39"/>
      <c r="F56" s="27"/>
      <c r="G56" s="27"/>
      <c r="H56" s="27"/>
      <c r="I56" s="27"/>
      <c r="J56" s="45" t="e">
        <f t="shared" si="0"/>
        <v>#DIV/0!</v>
      </c>
      <c r="K56" s="51" t="s">
        <v>202</v>
      </c>
    </row>
    <row r="57" spans="1:11" s="11" customFormat="1" ht="17.25" customHeight="1">
      <c r="A57" s="50" t="s">
        <v>126</v>
      </c>
      <c r="B57" s="51" t="s">
        <v>127</v>
      </c>
      <c r="C57" s="51" t="s">
        <v>128</v>
      </c>
      <c r="D57" s="52">
        <v>33749</v>
      </c>
      <c r="E57" s="39"/>
      <c r="F57" s="27"/>
      <c r="G57" s="27"/>
      <c r="H57" s="27"/>
      <c r="I57" s="27"/>
      <c r="J57" s="45" t="e">
        <f t="shared" si="0"/>
        <v>#DIV/0!</v>
      </c>
      <c r="K57" s="51" t="s">
        <v>200</v>
      </c>
    </row>
    <row r="58" spans="1:11" s="11" customFormat="1" ht="17.25" customHeight="1">
      <c r="A58" s="50" t="s">
        <v>129</v>
      </c>
      <c r="B58" s="51" t="s">
        <v>130</v>
      </c>
      <c r="C58" s="51" t="s">
        <v>131</v>
      </c>
      <c r="D58" s="52">
        <v>33783</v>
      </c>
      <c r="E58" s="39"/>
      <c r="F58" s="27"/>
      <c r="G58" s="27"/>
      <c r="H58" s="27"/>
      <c r="I58" s="27"/>
      <c r="J58" s="45" t="e">
        <f t="shared" si="0"/>
        <v>#DIV/0!</v>
      </c>
      <c r="K58" s="51" t="s">
        <v>200</v>
      </c>
    </row>
    <row r="59" spans="1:11" s="11" customFormat="1" ht="17.25" customHeight="1">
      <c r="A59" s="50" t="s">
        <v>132</v>
      </c>
      <c r="B59" s="51" t="s">
        <v>133</v>
      </c>
      <c r="C59" s="51" t="s">
        <v>134</v>
      </c>
      <c r="D59" s="52">
        <v>33905</v>
      </c>
      <c r="E59" s="39"/>
      <c r="F59" s="27"/>
      <c r="G59" s="27"/>
      <c r="H59" s="27"/>
      <c r="I59" s="27"/>
      <c r="J59" s="45" t="e">
        <f t="shared" si="0"/>
        <v>#DIV/0!</v>
      </c>
      <c r="K59" s="51" t="s">
        <v>200</v>
      </c>
    </row>
    <row r="60" spans="1:11" s="11" customFormat="1" ht="17.25" customHeight="1">
      <c r="A60" s="50" t="s">
        <v>135</v>
      </c>
      <c r="B60" s="51" t="s">
        <v>136</v>
      </c>
      <c r="C60" s="51" t="s">
        <v>137</v>
      </c>
      <c r="D60" s="52">
        <v>33505</v>
      </c>
      <c r="E60" s="39"/>
      <c r="F60" s="27"/>
      <c r="G60" s="27"/>
      <c r="H60" s="27"/>
      <c r="I60" s="27"/>
      <c r="J60" s="45" t="e">
        <f t="shared" si="0"/>
        <v>#DIV/0!</v>
      </c>
      <c r="K60" s="51" t="s">
        <v>200</v>
      </c>
    </row>
    <row r="61" spans="1:11" s="11" customFormat="1" ht="17.25" customHeight="1">
      <c r="A61" s="50" t="s">
        <v>138</v>
      </c>
      <c r="B61" s="51" t="s">
        <v>139</v>
      </c>
      <c r="C61" s="51" t="s">
        <v>140</v>
      </c>
      <c r="D61" s="52">
        <v>33066</v>
      </c>
      <c r="E61" s="39"/>
      <c r="F61" s="27"/>
      <c r="G61" s="27"/>
      <c r="H61" s="27"/>
      <c r="I61" s="27"/>
      <c r="J61" s="45" t="e">
        <f t="shared" si="0"/>
        <v>#DIV/0!</v>
      </c>
      <c r="K61" s="51" t="s">
        <v>203</v>
      </c>
    </row>
    <row r="62" spans="1:11" s="11" customFormat="1" ht="17.25" customHeight="1">
      <c r="A62" s="50" t="s">
        <v>141</v>
      </c>
      <c r="B62" s="51" t="s">
        <v>142</v>
      </c>
      <c r="C62" s="51" t="s">
        <v>143</v>
      </c>
      <c r="D62" s="52">
        <v>33659</v>
      </c>
      <c r="E62" s="39"/>
      <c r="F62" s="27"/>
      <c r="G62" s="27"/>
      <c r="H62" s="27"/>
      <c r="I62" s="27"/>
      <c r="J62" s="45" t="e">
        <f t="shared" si="0"/>
        <v>#DIV/0!</v>
      </c>
      <c r="K62" s="51" t="s">
        <v>200</v>
      </c>
    </row>
    <row r="63" spans="1:11" s="11" customFormat="1" ht="17.25" customHeight="1">
      <c r="A63" s="50" t="s">
        <v>144</v>
      </c>
      <c r="B63" s="51" t="s">
        <v>145</v>
      </c>
      <c r="C63" s="51" t="s">
        <v>146</v>
      </c>
      <c r="D63" s="52">
        <v>33043</v>
      </c>
      <c r="E63" s="39"/>
      <c r="F63" s="27"/>
      <c r="G63" s="27"/>
      <c r="H63" s="27"/>
      <c r="I63" s="27"/>
      <c r="J63" s="45" t="e">
        <f t="shared" si="0"/>
        <v>#DIV/0!</v>
      </c>
      <c r="K63" s="51" t="s">
        <v>204</v>
      </c>
    </row>
    <row r="64" spans="1:11" s="11" customFormat="1" ht="17.25" customHeight="1">
      <c r="A64" s="50" t="s">
        <v>147</v>
      </c>
      <c r="B64" s="51" t="s">
        <v>148</v>
      </c>
      <c r="C64" s="51" t="s">
        <v>149</v>
      </c>
      <c r="D64" s="52">
        <v>33542</v>
      </c>
      <c r="E64" s="39"/>
      <c r="F64" s="27"/>
      <c r="G64" s="27"/>
      <c r="H64" s="27"/>
      <c r="I64" s="27"/>
      <c r="J64" s="45" t="e">
        <f t="shared" si="0"/>
        <v>#DIV/0!</v>
      </c>
      <c r="K64" s="51" t="s">
        <v>200</v>
      </c>
    </row>
    <row r="65" spans="1:11" s="11" customFormat="1" ht="17.25" customHeight="1">
      <c r="A65" s="50" t="s">
        <v>150</v>
      </c>
      <c r="B65" s="51" t="s">
        <v>151</v>
      </c>
      <c r="C65" s="51" t="s">
        <v>152</v>
      </c>
      <c r="D65" s="52">
        <v>34238</v>
      </c>
      <c r="E65" s="39"/>
      <c r="F65" s="27"/>
      <c r="G65" s="27"/>
      <c r="H65" s="27"/>
      <c r="I65" s="27"/>
      <c r="J65" s="45" t="e">
        <f t="shared" si="0"/>
        <v>#DIV/0!</v>
      </c>
      <c r="K65" s="51" t="s">
        <v>200</v>
      </c>
    </row>
    <row r="66" spans="1:11" s="11" customFormat="1" ht="17.25" customHeight="1">
      <c r="A66" s="50" t="s">
        <v>153</v>
      </c>
      <c r="B66" s="51" t="s">
        <v>154</v>
      </c>
      <c r="C66" s="51" t="s">
        <v>155</v>
      </c>
      <c r="D66" s="52">
        <v>33482</v>
      </c>
      <c r="E66" s="39"/>
      <c r="F66" s="27"/>
      <c r="G66" s="27"/>
      <c r="H66" s="27"/>
      <c r="I66" s="27"/>
      <c r="J66" s="45" t="e">
        <f t="shared" si="0"/>
        <v>#DIV/0!</v>
      </c>
      <c r="K66" s="51" t="s">
        <v>200</v>
      </c>
    </row>
    <row r="67" spans="1:11" s="11" customFormat="1" ht="17.25" customHeight="1">
      <c r="A67" s="50" t="s">
        <v>156</v>
      </c>
      <c r="B67" s="51" t="s">
        <v>157</v>
      </c>
      <c r="C67" s="51" t="s">
        <v>158</v>
      </c>
      <c r="D67" s="52">
        <v>33524</v>
      </c>
      <c r="E67" s="39"/>
      <c r="F67" s="27"/>
      <c r="G67" s="27"/>
      <c r="H67" s="27"/>
      <c r="I67" s="27"/>
      <c r="J67" s="45" t="e">
        <f t="shared" si="0"/>
        <v>#DIV/0!</v>
      </c>
      <c r="K67" s="51" t="s">
        <v>200</v>
      </c>
    </row>
    <row r="68" spans="1:11" s="11" customFormat="1" ht="17.25" customHeight="1">
      <c r="A68" s="50" t="s">
        <v>159</v>
      </c>
      <c r="B68" s="51" t="s">
        <v>160</v>
      </c>
      <c r="C68" s="51" t="s">
        <v>161</v>
      </c>
      <c r="D68" s="52">
        <v>33057</v>
      </c>
      <c r="E68" s="39"/>
      <c r="F68" s="27"/>
      <c r="G68" s="27"/>
      <c r="H68" s="27"/>
      <c r="I68" s="27"/>
      <c r="J68" s="45" t="e">
        <f t="shared" si="0"/>
        <v>#DIV/0!</v>
      </c>
      <c r="K68" s="51" t="s">
        <v>202</v>
      </c>
    </row>
    <row r="69" spans="1:11" s="11" customFormat="1" ht="17.25" customHeight="1">
      <c r="A69" s="50" t="s">
        <v>162</v>
      </c>
      <c r="B69" s="51" t="s">
        <v>163</v>
      </c>
      <c r="C69" s="51" t="s">
        <v>164</v>
      </c>
      <c r="D69" s="52">
        <v>33092</v>
      </c>
      <c r="E69" s="39"/>
      <c r="F69" s="27"/>
      <c r="G69" s="27"/>
      <c r="H69" s="27"/>
      <c r="I69" s="27"/>
      <c r="J69" s="45" t="e">
        <f t="shared" si="0"/>
        <v>#DIV/0!</v>
      </c>
      <c r="K69" s="51" t="s">
        <v>204</v>
      </c>
    </row>
    <row r="70" spans="1:11" s="11" customFormat="1" ht="17.25" customHeight="1">
      <c r="A70" s="50" t="s">
        <v>165</v>
      </c>
      <c r="B70" s="51" t="s">
        <v>166</v>
      </c>
      <c r="C70" s="51" t="s">
        <v>167</v>
      </c>
      <c r="D70" s="52">
        <v>33958</v>
      </c>
      <c r="E70" s="39"/>
      <c r="F70" s="27"/>
      <c r="G70" s="27"/>
      <c r="H70" s="27"/>
      <c r="I70" s="27"/>
      <c r="J70" s="45" t="e">
        <f t="shared" si="0"/>
        <v>#DIV/0!</v>
      </c>
      <c r="K70" s="51" t="s">
        <v>206</v>
      </c>
    </row>
    <row r="71" spans="1:11" s="11" customFormat="1" ht="17.25" customHeight="1">
      <c r="A71" s="50" t="s">
        <v>168</v>
      </c>
      <c r="B71" s="51" t="s">
        <v>169</v>
      </c>
      <c r="C71" s="51" t="s">
        <v>170</v>
      </c>
      <c r="D71" s="52">
        <v>32715</v>
      </c>
      <c r="E71" s="39"/>
      <c r="F71" s="27"/>
      <c r="G71" s="27"/>
      <c r="H71" s="27"/>
      <c r="I71" s="27"/>
      <c r="J71" s="45" t="e">
        <f t="shared" si="0"/>
        <v>#DIV/0!</v>
      </c>
      <c r="K71" s="51" t="s">
        <v>200</v>
      </c>
    </row>
    <row r="72" spans="1:11" s="11" customFormat="1" ht="17.25" customHeight="1">
      <c r="A72" s="50" t="s">
        <v>171</v>
      </c>
      <c r="B72" s="51" t="s">
        <v>172</v>
      </c>
      <c r="C72" s="51" t="s">
        <v>173</v>
      </c>
      <c r="D72" s="52">
        <v>32997</v>
      </c>
      <c r="E72" s="39"/>
      <c r="F72" s="27"/>
      <c r="G72" s="27"/>
      <c r="H72" s="27"/>
      <c r="I72" s="27"/>
      <c r="J72" s="45" t="e">
        <f t="shared" si="0"/>
        <v>#DIV/0!</v>
      </c>
      <c r="K72" s="51" t="s">
        <v>203</v>
      </c>
    </row>
    <row r="73" spans="1:11" s="11" customFormat="1" ht="17.25" customHeight="1">
      <c r="A73" s="50" t="s">
        <v>174</v>
      </c>
      <c r="B73" s="51" t="s">
        <v>175</v>
      </c>
      <c r="C73" s="51" t="s">
        <v>176</v>
      </c>
      <c r="D73" s="52">
        <v>33223</v>
      </c>
      <c r="E73" s="39"/>
      <c r="F73" s="27"/>
      <c r="G73" s="27"/>
      <c r="H73" s="27"/>
      <c r="I73" s="27"/>
      <c r="J73" s="45" t="e">
        <f t="shared" si="0"/>
        <v>#DIV/0!</v>
      </c>
      <c r="K73" s="51" t="s">
        <v>205</v>
      </c>
    </row>
    <row r="74" spans="1:11" s="11" customFormat="1" ht="17.25" customHeight="1">
      <c r="A74" s="50" t="s">
        <v>177</v>
      </c>
      <c r="B74" s="51" t="s">
        <v>178</v>
      </c>
      <c r="C74" s="51" t="s">
        <v>179</v>
      </c>
      <c r="D74" s="52">
        <v>33524</v>
      </c>
      <c r="E74" s="40"/>
      <c r="F74" s="32"/>
      <c r="G74" s="32"/>
      <c r="H74" s="32"/>
      <c r="I74" s="32"/>
      <c r="J74" s="46" t="e">
        <f t="shared" si="0"/>
        <v>#DIV/0!</v>
      </c>
      <c r="K74" s="51" t="s">
        <v>205</v>
      </c>
    </row>
    <row r="75" spans="1:11" s="11" customFormat="1" ht="17.25" customHeight="1">
      <c r="A75" s="50" t="s">
        <v>180</v>
      </c>
      <c r="B75" s="51" t="s">
        <v>181</v>
      </c>
      <c r="C75" s="51" t="s">
        <v>182</v>
      </c>
      <c r="D75" s="52">
        <v>33893</v>
      </c>
      <c r="E75" s="41"/>
      <c r="F75" s="33"/>
      <c r="G75" s="33"/>
      <c r="H75" s="33"/>
      <c r="I75" s="33"/>
      <c r="J75" s="45" t="e">
        <f t="shared" si="0"/>
        <v>#DIV/0!</v>
      </c>
      <c r="K75" s="51" t="s">
        <v>200</v>
      </c>
    </row>
    <row r="76" spans="1:11" s="11" customFormat="1" ht="17.25" customHeight="1">
      <c r="A76" s="50" t="s">
        <v>183</v>
      </c>
      <c r="B76" s="51" t="s">
        <v>184</v>
      </c>
      <c r="C76" s="51" t="s">
        <v>185</v>
      </c>
      <c r="D76" s="52">
        <v>33853</v>
      </c>
      <c r="E76" s="41"/>
      <c r="F76" s="33"/>
      <c r="G76" s="33"/>
      <c r="H76" s="33"/>
      <c r="I76" s="33"/>
      <c r="J76" s="45" t="e">
        <f t="shared" si="0"/>
        <v>#DIV/0!</v>
      </c>
      <c r="K76" s="51" t="s">
        <v>200</v>
      </c>
    </row>
    <row r="77" spans="1:11" s="4" customFormat="1" ht="17.25" customHeight="1">
      <c r="A77" s="50" t="s">
        <v>186</v>
      </c>
      <c r="B77" s="51" t="s">
        <v>187</v>
      </c>
      <c r="C77" s="51" t="s">
        <v>188</v>
      </c>
      <c r="D77" s="52">
        <v>33915</v>
      </c>
      <c r="E77" s="42"/>
      <c r="F77" s="35"/>
      <c r="G77" s="35"/>
      <c r="H77" s="36"/>
      <c r="I77" s="36"/>
      <c r="J77" s="45" t="e">
        <f t="shared" si="0"/>
        <v>#DIV/0!</v>
      </c>
      <c r="K77" s="51" t="s">
        <v>206</v>
      </c>
    </row>
    <row r="78" spans="1:11" s="4" customFormat="1" ht="17.25" customHeight="1">
      <c r="A78" s="50" t="s">
        <v>189</v>
      </c>
      <c r="B78" s="51" t="s">
        <v>190</v>
      </c>
      <c r="C78" s="51" t="s">
        <v>191</v>
      </c>
      <c r="D78" s="52">
        <v>33202</v>
      </c>
      <c r="E78" s="43"/>
      <c r="F78" s="37"/>
      <c r="G78" s="37"/>
      <c r="H78" s="37"/>
      <c r="I78" s="38"/>
      <c r="J78" s="45" t="e">
        <f t="shared" si="0"/>
        <v>#DIV/0!</v>
      </c>
      <c r="K78" s="51" t="s">
        <v>203</v>
      </c>
    </row>
    <row r="79" spans="1:11" s="4" customFormat="1" ht="17.25" customHeight="1">
      <c r="A79" s="50" t="s">
        <v>192</v>
      </c>
      <c r="B79" s="51" t="s">
        <v>193</v>
      </c>
      <c r="C79" s="51" t="s">
        <v>194</v>
      </c>
      <c r="D79" s="52">
        <v>33960</v>
      </c>
      <c r="E79" s="44"/>
      <c r="F79" s="34"/>
      <c r="G79" s="34"/>
      <c r="H79" s="34"/>
      <c r="I79" s="34"/>
      <c r="J79" s="45" t="e">
        <f t="shared" si="0"/>
        <v>#DIV/0!</v>
      </c>
      <c r="K79" s="51" t="s">
        <v>200</v>
      </c>
    </row>
    <row r="80" spans="1:11" s="4" customFormat="1" ht="17.25" customHeight="1">
      <c r="A80" s="50" t="s">
        <v>195</v>
      </c>
      <c r="B80" s="51" t="s">
        <v>196</v>
      </c>
      <c r="C80" s="51" t="s">
        <v>197</v>
      </c>
      <c r="D80" s="52">
        <v>33088</v>
      </c>
      <c r="E80" s="44"/>
      <c r="F80" s="34"/>
      <c r="G80" s="34"/>
      <c r="H80" s="34"/>
      <c r="I80" s="34"/>
      <c r="J80" s="45" t="e">
        <f t="shared" si="0"/>
        <v>#DIV/0!</v>
      </c>
      <c r="K80" s="51" t="s">
        <v>202</v>
      </c>
    </row>
    <row r="81" spans="1:11" s="4" customFormat="1" ht="17.25" customHeight="1">
      <c r="A81" s="50">
        <v>57</v>
      </c>
      <c r="B81" s="51" t="s">
        <v>198</v>
      </c>
      <c r="C81" s="51" t="s">
        <v>199</v>
      </c>
      <c r="D81" s="52">
        <v>33389</v>
      </c>
      <c r="E81" s="44"/>
      <c r="F81" s="34"/>
      <c r="G81" s="34"/>
      <c r="H81" s="34"/>
      <c r="I81" s="34"/>
      <c r="J81" s="45" t="e">
        <f t="shared" si="0"/>
        <v>#DIV/0!</v>
      </c>
      <c r="K81" s="51" t="s">
        <v>201</v>
      </c>
    </row>
    <row r="83" spans="6:10" ht="16.5">
      <c r="F83" s="28"/>
      <c r="G83" s="28"/>
      <c r="H83" s="29" t="s">
        <v>23</v>
      </c>
      <c r="I83" s="29"/>
      <c r="J83" s="29"/>
    </row>
    <row r="84" spans="6:10" ht="16.5">
      <c r="F84" s="30"/>
      <c r="G84" s="30"/>
      <c r="H84" s="30"/>
      <c r="I84" s="31" t="s">
        <v>15</v>
      </c>
      <c r="J84" s="31"/>
    </row>
  </sheetData>
  <sheetProtection/>
  <mergeCells count="7">
    <mergeCell ref="C10:K10"/>
    <mergeCell ref="C11:K11"/>
    <mergeCell ref="C8:K8"/>
    <mergeCell ref="C9:K9"/>
    <mergeCell ref="A5:K5"/>
    <mergeCell ref="A6:D6"/>
    <mergeCell ref="E6:K6"/>
  </mergeCells>
  <dataValidations count="1">
    <dataValidation type="textLength" allowBlank="1" showInputMessage="1" showErrorMessage="1" errorTitle="Lưu ý:" error="Đề nghị các thầy cô không sửa chữa công thức" sqref="J25:J81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2013-03-04T07:04:21Z</dcterms:modified>
  <cp:category/>
  <cp:version/>
  <cp:contentType/>
  <cp:contentStatus/>
</cp:coreProperties>
</file>