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<sst xmlns="http://schemas.openxmlformats.org/spreadsheetml/2006/main" count="330" uniqueCount="236">
  <si>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</si>
  <si>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</si>
  <si>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</si>
  <si>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</si>
  <si>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</si>
  <si>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</si>
  <si>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</si>
  <si>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</si>
  <si>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</si>
  <si>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</si>
  <si>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</si>
  <si>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</si>
  <si>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</si>
  <si>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</si>
  <si>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</si>
  <si>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</si>
  <si>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</si>
  <si>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</si>
  <si>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</si>
  <si>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</si>
  <si>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</si>
  <si>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</si>
  <si>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</si>
  <si>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</si>
  <si>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</si>
  <si>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</si>
  <si>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</si>
  <si>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</si>
  <si>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Kiểm toán căn bản</t>
  </si>
  <si>
    <t>Mã lớp: BSA3009</t>
  </si>
  <si>
    <t>Số tín chỉ: 3</t>
  </si>
  <si>
    <t> 09053113</t>
  </si>
  <si>
    <t> Đinh Thị Mai Anh</t>
  </si>
  <si>
    <t> 09053117</t>
  </si>
  <si>
    <t> Nguyễn Thị Kiều Anh</t>
  </si>
  <si>
    <t> 10053332</t>
  </si>
  <si>
    <t> Nguyễn Thị Lan Anh</t>
  </si>
  <si>
    <t> 10053231</t>
  </si>
  <si>
    <t> Hồ Ngọc Ánh</t>
  </si>
  <si>
    <t> 09050135</t>
  </si>
  <si>
    <t> Vi Thị Ngọc Ánh</t>
  </si>
  <si>
    <t> 09050137</t>
  </si>
  <si>
    <t> Ngô Ngọc Bích</t>
  </si>
  <si>
    <t> 09050139</t>
  </si>
  <si>
    <t> Đặng Ngọc Châu</t>
  </si>
  <si>
    <t> 09050140</t>
  </si>
  <si>
    <t> Nguyễn Thị Yến Chi</t>
  </si>
  <si>
    <t> 09050141</t>
  </si>
  <si>
    <t> Trần Linh Chi</t>
  </si>
  <si>
    <t> 10053337</t>
  </si>
  <si>
    <t> Lê Thị Chinh</t>
  </si>
  <si>
    <t> 09053223</t>
  </si>
  <si>
    <t> Phạm Thị Thuỷ Chinh</t>
  </si>
  <si>
    <t> 09050144</t>
  </si>
  <si>
    <t> Bùi Đình Cương</t>
  </si>
  <si>
    <t> 09050145</t>
  </si>
  <si>
    <t> Bùi Tuấn Cường</t>
  </si>
  <si>
    <t> 09053225</t>
  </si>
  <si>
    <t> Nguyễn Ngọc Diệp</t>
  </si>
  <si>
    <t> 10053338</t>
  </si>
  <si>
    <t> 09053128</t>
  </si>
  <si>
    <t> Đặng Thị Hồng Dinh</t>
  </si>
  <si>
    <t> 09050149</t>
  </si>
  <si>
    <t> Nguyễn Khánh Duy</t>
  </si>
  <si>
    <t> 10050269</t>
  </si>
  <si>
    <t> Lê Trang Thùy Dương</t>
  </si>
  <si>
    <t> 09050150</t>
  </si>
  <si>
    <t> Nguyễn Trạch Đông</t>
  </si>
  <si>
    <t> 09050152</t>
  </si>
  <si>
    <t> Nguyễn Minh Đức</t>
  </si>
  <si>
    <t> 10053343</t>
  </si>
  <si>
    <t> Nghiêm Thu Hà</t>
  </si>
  <si>
    <t> 09050160</t>
  </si>
  <si>
    <t> Nguyễn Thị Thu Hà</t>
  </si>
  <si>
    <t> 09050163</t>
  </si>
  <si>
    <t> Trần Thu Hà</t>
  </si>
  <si>
    <t> 09050161</t>
  </si>
  <si>
    <t> Vũ Thu Hà</t>
  </si>
  <si>
    <t> 10053345</t>
  </si>
  <si>
    <t> Nguyễn Thị Lệ Hằng</t>
  </si>
  <si>
    <t> 10053350</t>
  </si>
  <si>
    <t> Nguyễn Thị Thương Hiền</t>
  </si>
  <si>
    <t> 09053243</t>
  </si>
  <si>
    <t> Nguyễn Thu Hiền</t>
  </si>
  <si>
    <t> 09050170</t>
  </si>
  <si>
    <t> Phạm Thị Thu Hiền</t>
  </si>
  <si>
    <t> 09050175</t>
  </si>
  <si>
    <t> Đỗ Thị Hoa</t>
  </si>
  <si>
    <t> 08050265</t>
  </si>
  <si>
    <t> Hạ Duy Hoà</t>
  </si>
  <si>
    <t> 09050176</t>
  </si>
  <si>
    <t> Hoàng Thị Hoà</t>
  </si>
  <si>
    <t> 10053255</t>
  </si>
  <si>
    <t> Trần Thị Khánh Hoà</t>
  </si>
  <si>
    <t> 10053256</t>
  </si>
  <si>
    <t> Nguyễn Thị Hoài</t>
  </si>
  <si>
    <t> 08053152</t>
  </si>
  <si>
    <t> Phan Thị Hoài</t>
  </si>
  <si>
    <t> 09050177</t>
  </si>
  <si>
    <t> Đinh Văn Hoàng</t>
  </si>
  <si>
    <t> 09053160</t>
  </si>
  <si>
    <t> Nguyễn Thị Huyền</t>
  </si>
  <si>
    <t> 09053251</t>
  </si>
  <si>
    <t> Nguyễn Thu Huyền</t>
  </si>
  <si>
    <t> 09050181</t>
  </si>
  <si>
    <t> Vũ Thanh Huyền</t>
  </si>
  <si>
    <t> 09053165</t>
  </si>
  <si>
    <t> Vũ Thuý Huyền</t>
  </si>
  <si>
    <t> 09050169</t>
  </si>
  <si>
    <t> Phạm Phi Hùng</t>
  </si>
  <si>
    <t> 10053357</t>
  </si>
  <si>
    <t> Hà Thị Hương</t>
  </si>
  <si>
    <t> 10053359</t>
  </si>
  <si>
    <t> Lê Mai Hương</t>
  </si>
  <si>
    <t> 09050166</t>
  </si>
  <si>
    <t> Nguyễn Thị Hường</t>
  </si>
  <si>
    <t> 10053259</t>
  </si>
  <si>
    <t> Nguyễn Thị Bích Hường</t>
  </si>
  <si>
    <t> 09050165</t>
  </si>
  <si>
    <t> Nguyễn Thúy Hường</t>
  </si>
  <si>
    <t> 09050184</t>
  </si>
  <si>
    <t> Trần An Khanh</t>
  </si>
  <si>
    <t> 09050183</t>
  </si>
  <si>
    <t> Nguyễn Đức Khương</t>
  </si>
  <si>
    <t> 09050185</t>
  </si>
  <si>
    <t> Lê Thị Lân</t>
  </si>
  <si>
    <t> 10059999</t>
  </si>
  <si>
    <t> Phùng Phượng Liên</t>
  </si>
  <si>
    <t> 09050187</t>
  </si>
  <si>
    <t> Đỗ Văn Linh</t>
  </si>
  <si>
    <t> 10053273</t>
  </si>
  <si>
    <t> Vũ Thị Diệu Linh</t>
  </si>
  <si>
    <t> 09050195</t>
  </si>
  <si>
    <t> Nguyễn Thị Luyến</t>
  </si>
  <si>
    <t> 10053276</t>
  </si>
  <si>
    <t> Cao Thị Thuỷ Lưu</t>
  </si>
  <si>
    <t> 09050199</t>
  </si>
  <si>
    <t> Nguyễn Ngọc Mai</t>
  </si>
  <si>
    <t> 09050200</t>
  </si>
  <si>
    <t> Vũ Thị Hà Mi</t>
  </si>
  <si>
    <t> 09050201</t>
  </si>
  <si>
    <t> Đào Quang Minh</t>
  </si>
  <si>
    <t> 09053263</t>
  </si>
  <si>
    <t> Trần Bình Minh</t>
  </si>
  <si>
    <t> 09053174</t>
  </si>
  <si>
    <t> Nguyễn Trà My</t>
  </si>
  <si>
    <t> 09050203</t>
  </si>
  <si>
    <t> Đinh Giang Nam</t>
  </si>
  <si>
    <t> 09053175</t>
  </si>
  <si>
    <t> Nguyễn Hằng Nga</t>
  </si>
  <si>
    <t> 09050204</t>
  </si>
  <si>
    <t> Đỗ Thị Kim Ngân</t>
  </si>
  <si>
    <t> 10053379</t>
  </si>
  <si>
    <t> Nguyễn Thị Hồng Ngọc</t>
  </si>
  <si>
    <t> 09050209</t>
  </si>
  <si>
    <t> Nguyễn Hải Nguyên</t>
  </si>
  <si>
    <t> 09053278</t>
  </si>
  <si>
    <t> Nguyễn Thị Nhung</t>
  </si>
  <si>
    <t> 08053108</t>
  </si>
  <si>
    <t> Vũ Trang Nhung</t>
  </si>
  <si>
    <t> 09050211</t>
  </si>
  <si>
    <t> Lam Thuỳ Ninh</t>
  </si>
  <si>
    <t> 09053281</t>
  </si>
  <si>
    <t> Nguyễn Thị Oanh</t>
  </si>
  <si>
    <t> 09050213</t>
  </si>
  <si>
    <t> Nguyễn Thị Phương</t>
  </si>
  <si>
    <t> 08053176</t>
  </si>
  <si>
    <t> 09053184</t>
  </si>
  <si>
    <t> Phạm Thị Phương</t>
  </si>
  <si>
    <t> 09053286</t>
  </si>
  <si>
    <t> Phạm Thị Anh Phương</t>
  </si>
  <si>
    <t> 09050217</t>
  </si>
  <si>
    <t> Trương Thị Bích Phượng</t>
  </si>
  <si>
    <t> 09053289</t>
  </si>
  <si>
    <t> Trần Lệ Quyên</t>
  </si>
  <si>
    <t> 09053188</t>
  </si>
  <si>
    <t> Nguyễn Thị Hương Quỳnh</t>
  </si>
  <si>
    <t> 09050222</t>
  </si>
  <si>
    <t> Nguyễn Văn Tá</t>
  </si>
  <si>
    <t> 09050224</t>
  </si>
  <si>
    <t> Vũ Khắc Tạo</t>
  </si>
  <si>
    <t> 09050232</t>
  </si>
  <si>
    <t> Vũ Thị Thanh</t>
  </si>
  <si>
    <t> 09053302</t>
  </si>
  <si>
    <t> Phạm Thị Thoan</t>
  </si>
  <si>
    <t> 09050225</t>
  </si>
  <si>
    <t> Lý Thị Thơm</t>
  </si>
  <si>
    <t> 09053199</t>
  </si>
  <si>
    <t> Nguyễn Thị Thơm</t>
  </si>
  <si>
    <t> 10053305</t>
  </si>
  <si>
    <t> Lê Thị Hoài Thu</t>
  </si>
  <si>
    <t> 09050236</t>
  </si>
  <si>
    <t> Nông Thị Minh Thu</t>
  </si>
  <si>
    <t> 09050240</t>
  </si>
  <si>
    <t> Đào Thị Thuý</t>
  </si>
  <si>
    <t> 09050241</t>
  </si>
  <si>
    <t> Hoàng Thị Thuý</t>
  </si>
  <si>
    <t> 11053344</t>
  </si>
  <si>
    <t> Lê Thanh Thúy</t>
  </si>
  <si>
    <t> 09050235</t>
  </si>
  <si>
    <t> Nguyễn Thị Thúy</t>
  </si>
  <si>
    <t> 10050535</t>
  </si>
  <si>
    <t> Nguyễn Tá Tiến</t>
  </si>
  <si>
    <t> 10053315</t>
  </si>
  <si>
    <t> Bùi Thị Quỳnh Trang</t>
  </si>
  <si>
    <t> 09050249</t>
  </si>
  <si>
    <t> Đinh Thị Kiều Trang</t>
  </si>
  <si>
    <t> 09050251</t>
  </si>
  <si>
    <t> Lê Kiều Trang</t>
  </si>
  <si>
    <t> 09053206</t>
  </si>
  <si>
    <t> Nguyễn Quỳnh Trang</t>
  </si>
  <si>
    <t> 09053210</t>
  </si>
  <si>
    <t> Phạm Thị Trang</t>
  </si>
  <si>
    <t> 10053393</t>
  </si>
  <si>
    <t> Vũ Ngọc Trang</t>
  </si>
  <si>
    <t> 09050248</t>
  </si>
  <si>
    <t> Quách Thị Trâm</t>
  </si>
  <si>
    <t> 09050253</t>
  </si>
  <si>
    <t> Nguyễn Thanh Trầm</t>
  </si>
  <si>
    <t> 09050255</t>
  </si>
  <si>
    <t> Hoàng Viết Trưởng</t>
  </si>
  <si>
    <t> 09053214</t>
  </si>
  <si>
    <t> Nguyễn Thị Vân</t>
  </si>
  <si>
    <t> 09050261</t>
  </si>
  <si>
    <t> Chu Ngọc Yến</t>
  </si>
  <si>
    <t> QH-2009-E QTKD-LK</t>
  </si>
  <si>
    <t> QH-2010-E TCNH-LK</t>
  </si>
  <si>
    <t> QH-2009-E TCNH</t>
  </si>
  <si>
    <t> QH-2009-E TCNH-LK</t>
  </si>
  <si>
    <t> QH-2010-E KETOAN</t>
  </si>
  <si>
    <t> QH-2008-E TCNH</t>
  </si>
  <si>
    <t> QH-2008-E TCNH-LK</t>
  </si>
  <si>
    <t> LỚP NGOÀI</t>
  </si>
  <si>
    <t> QH-2008-E QTKD-LK</t>
  </si>
  <si>
    <t> QH-2011-E TCNH-LK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</si>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</sst>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1">
      <selection activeCell="A42" sqref="A42:A12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33209</v>
      </c>
      <c r="E25" s="37"/>
      <c r="F25" s="27"/>
      <c r="G25" s="27"/>
      <c r="H25" s="27"/>
      <c r="I25" s="27"/>
      <c r="J25" s="43" t="e">
        <f aca="true" t="shared" si="0" ref="J25:J85">ROUND(($D$17*E25+$D$18*F25+$D$19*G25+$D$20*H25+$D$21*I25)/$D$22,1)</f>
        <v>#DIV/0!</v>
      </c>
      <c r="K25" s="28" t="s">
        <v>225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33250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225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32672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226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33311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226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33016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227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32762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227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33274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33664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227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33502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227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33520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226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33073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228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32817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227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32840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227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32788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228</v>
      </c>
    </row>
    <row r="39" spans="1:11" s="11" customFormat="1" ht="17.25" customHeight="1">
      <c r="A39" s="36">
        <v>15</v>
      </c>
      <c r="B39" s="45" t="s">
        <v>59</v>
      </c>
      <c r="C39" s="45" t="s">
        <v>58</v>
      </c>
      <c r="D39" s="46">
        <v>33353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226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33237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225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33590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227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33304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229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33565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227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33576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227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33603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226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33584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227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32932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227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33495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227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33493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226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33117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226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32776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228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33341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227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33071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227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33118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230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33052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227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33435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226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32935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226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32375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231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31585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227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32096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225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32783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228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33319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227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32419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225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33426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227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33554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226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33297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226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33574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227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33828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226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33284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227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33591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227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33448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227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33420</v>
      </c>
      <c r="E72" s="38"/>
      <c r="F72" s="29"/>
      <c r="G72" s="29"/>
      <c r="H72" s="29"/>
      <c r="I72" s="29"/>
      <c r="J72" s="44" t="e">
        <f t="shared" si="0"/>
        <v>#DIV/0!</v>
      </c>
      <c r="K72" s="28" t="s">
        <v>227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33065</v>
      </c>
      <c r="E73" s="39"/>
      <c r="F73" s="30"/>
      <c r="G73" s="30"/>
      <c r="H73" s="30"/>
      <c r="I73" s="30"/>
      <c r="J73" s="43" t="e">
        <f t="shared" si="0"/>
        <v>#DIV/0!</v>
      </c>
      <c r="K73" s="28" t="s">
        <v>232</v>
      </c>
    </row>
    <row r="74" spans="1:11" s="4" customFormat="1" ht="17.25" customHeight="1">
      <c r="A74" s="36">
        <v>50</v>
      </c>
      <c r="B74" s="45" t="s">
        <v>128</v>
      </c>
      <c r="C74" s="45" t="s">
        <v>129</v>
      </c>
      <c r="D74" s="46">
        <v>33575</v>
      </c>
      <c r="E74" s="40"/>
      <c r="F74" s="32"/>
      <c r="G74" s="32"/>
      <c r="H74" s="33"/>
      <c r="I74" s="33"/>
      <c r="J74" s="43" t="e">
        <f t="shared" si="0"/>
        <v>#DIV/0!</v>
      </c>
      <c r="K74" s="28" t="s">
        <v>227</v>
      </c>
    </row>
    <row r="75" spans="1:11" s="4" customFormat="1" ht="17.25" customHeight="1">
      <c r="A75" s="36">
        <v>51</v>
      </c>
      <c r="B75" s="45" t="s">
        <v>130</v>
      </c>
      <c r="C75" s="45" t="s">
        <v>131</v>
      </c>
      <c r="D75" s="46">
        <v>33309</v>
      </c>
      <c r="E75" s="41"/>
      <c r="F75" s="34"/>
      <c r="G75" s="34"/>
      <c r="H75" s="34"/>
      <c r="I75" s="35"/>
      <c r="J75" s="43" t="e">
        <f t="shared" si="0"/>
        <v>#DIV/0!</v>
      </c>
      <c r="K75" s="28" t="s">
        <v>226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33279</v>
      </c>
      <c r="E76" s="42"/>
      <c r="F76" s="31"/>
      <c r="G76" s="31"/>
      <c r="H76" s="31"/>
      <c r="I76" s="31"/>
      <c r="J76" s="43" t="e">
        <f t="shared" si="0"/>
        <v>#DIV/0!</v>
      </c>
      <c r="K76" s="28" t="s">
        <v>227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33234</v>
      </c>
      <c r="E77" s="42"/>
      <c r="F77" s="31"/>
      <c r="G77" s="31"/>
      <c r="H77" s="31"/>
      <c r="I77" s="31"/>
      <c r="J77" s="43" t="e">
        <f t="shared" si="0"/>
        <v>#DIV/0!</v>
      </c>
      <c r="K77" s="28" t="s">
        <v>226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33332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227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33511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227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33452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227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32740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228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32752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225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33436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227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33119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225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33126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227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33047</v>
      </c>
      <c r="E86" s="42"/>
      <c r="F86" s="31"/>
      <c r="G86" s="31"/>
      <c r="H86" s="31"/>
      <c r="I86" s="31"/>
      <c r="J86" s="43" t="e">
        <f aca="true" t="shared" si="1" ref="J86:J101">ROUND(($D$17*E86+$D$18*F86+$D$19*G86+$D$20*H86+$D$21*I86)/$D$22,1)</f>
        <v>#DIV/0!</v>
      </c>
      <c r="K86" s="28" t="s">
        <v>226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33482</v>
      </c>
      <c r="E87" s="42"/>
      <c r="F87" s="31"/>
      <c r="G87" s="31"/>
      <c r="H87" s="31"/>
      <c r="I87" s="31"/>
      <c r="J87" s="43" t="e">
        <f t="shared" si="1"/>
        <v>#DIV/0!</v>
      </c>
      <c r="K87" s="28" t="s">
        <v>227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33100</v>
      </c>
      <c r="E88" s="42"/>
      <c r="F88" s="31"/>
      <c r="G88" s="31"/>
      <c r="H88" s="31"/>
      <c r="I88" s="31"/>
      <c r="J88" s="43" t="e">
        <f t="shared" si="1"/>
        <v>#DIV/0!</v>
      </c>
      <c r="K88" s="28" t="s">
        <v>228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32807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233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32998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227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33035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228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33106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227</v>
      </c>
    </row>
    <row r="93" spans="1:11" s="4" customFormat="1" ht="17.25" customHeight="1">
      <c r="A93" s="36">
        <v>69</v>
      </c>
      <c r="B93" s="45" t="s">
        <v>166</v>
      </c>
      <c r="C93" s="45" t="s">
        <v>165</v>
      </c>
      <c r="D93" s="46">
        <v>32579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231</v>
      </c>
    </row>
    <row r="94" spans="1:11" s="4" customFormat="1" ht="17.25" customHeight="1">
      <c r="A94" s="36">
        <v>70</v>
      </c>
      <c r="B94" s="45" t="s">
        <v>167</v>
      </c>
      <c r="C94" s="45" t="s">
        <v>168</v>
      </c>
      <c r="D94" s="46">
        <v>32852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225</v>
      </c>
    </row>
    <row r="95" spans="1:11" s="4" customFormat="1" ht="17.25" customHeight="1">
      <c r="A95" s="36">
        <v>71</v>
      </c>
      <c r="B95" s="45" t="s">
        <v>169</v>
      </c>
      <c r="C95" s="45" t="s">
        <v>170</v>
      </c>
      <c r="D95" s="46">
        <v>33092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228</v>
      </c>
    </row>
    <row r="96" spans="1:11" s="4" customFormat="1" ht="17.25" customHeight="1">
      <c r="A96" s="36">
        <v>72</v>
      </c>
      <c r="B96" s="45" t="s">
        <v>171</v>
      </c>
      <c r="C96" s="45" t="s">
        <v>172</v>
      </c>
      <c r="D96" s="46">
        <v>33119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173</v>
      </c>
      <c r="C97" s="45" t="s">
        <v>174</v>
      </c>
      <c r="D97" s="46">
        <v>32563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228</v>
      </c>
    </row>
    <row r="98" spans="1:11" s="4" customFormat="1" ht="17.25" customHeight="1">
      <c r="A98" s="36">
        <v>74</v>
      </c>
      <c r="B98" s="45" t="s">
        <v>175</v>
      </c>
      <c r="C98" s="28" t="s">
        <v>176</v>
      </c>
      <c r="D98" s="46">
        <v>32934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225</v>
      </c>
    </row>
    <row r="99" spans="1:11" s="4" customFormat="1" ht="17.25" customHeight="1">
      <c r="A99" s="36">
        <v>75</v>
      </c>
      <c r="B99" s="45" t="s">
        <v>177</v>
      </c>
      <c r="C99" s="45" t="s">
        <v>178</v>
      </c>
      <c r="D99" s="46">
        <v>33368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227</v>
      </c>
    </row>
    <row r="100" spans="1:11" s="4" customFormat="1" ht="17.25" customHeight="1">
      <c r="A100" s="36">
        <v>76</v>
      </c>
      <c r="B100" s="45" t="s">
        <v>179</v>
      </c>
      <c r="C100" s="45" t="s">
        <v>180</v>
      </c>
      <c r="D100" s="46">
        <v>32876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227</v>
      </c>
    </row>
    <row r="101" spans="1:11" s="4" customFormat="1" ht="17.25" customHeight="1">
      <c r="A101" s="36">
        <v>77</v>
      </c>
      <c r="B101" s="45" t="s">
        <v>181</v>
      </c>
      <c r="C101" s="45" t="s">
        <v>182</v>
      </c>
      <c r="D101" s="46">
        <v>33598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227</v>
      </c>
    </row>
    <row r="102" spans="1:11" ht="17.25" customHeight="1">
      <c r="A102" s="36">
        <v>78</v>
      </c>
      <c r="B102" s="45" t="s">
        <v>183</v>
      </c>
      <c r="C102" s="45" t="s">
        <v>184</v>
      </c>
      <c r="D102" s="46">
        <v>32767</v>
      </c>
      <c r="E102" s="42"/>
      <c r="F102" s="31"/>
      <c r="G102" s="31"/>
      <c r="H102" s="31"/>
      <c r="I102" s="31"/>
      <c r="J102" s="43" t="e">
        <f>ROUND(($D$17*E102+$D$18*F102+$D$19*G102+$D$20*H102+$D$21*I102)/$D$22,1)</f>
        <v>#DIV/0!</v>
      </c>
      <c r="K102" s="28" t="s">
        <v>228</v>
      </c>
    </row>
    <row r="103" spans="1:11" ht="17.25" customHeight="1">
      <c r="A103" s="36">
        <v>79</v>
      </c>
      <c r="B103" s="45" t="s">
        <v>185</v>
      </c>
      <c r="C103" s="45" t="s">
        <v>186</v>
      </c>
      <c r="D103" s="46">
        <v>33477</v>
      </c>
      <c r="E103" s="42"/>
      <c r="F103" s="31"/>
      <c r="G103" s="31"/>
      <c r="H103" s="31"/>
      <c r="I103" s="31"/>
      <c r="J103" s="43" t="e">
        <f>ROUND(($D$17*E103+$D$18*F103+$D$19*G103+$D$20*H103+$D$21*I103)/$D$22,1)</f>
        <v>#DIV/0!</v>
      </c>
      <c r="K103" s="28" t="s">
        <v>227</v>
      </c>
    </row>
    <row r="104" spans="1:11" ht="17.25" customHeight="1">
      <c r="A104" s="36">
        <v>80</v>
      </c>
      <c r="B104" s="45" t="s">
        <v>187</v>
      </c>
      <c r="C104" s="45" t="s">
        <v>188</v>
      </c>
      <c r="D104" s="46">
        <v>32919</v>
      </c>
      <c r="E104" s="42"/>
      <c r="F104" s="31"/>
      <c r="G104" s="31"/>
      <c r="H104" s="31"/>
      <c r="I104" s="31"/>
      <c r="J104" s="43" t="e">
        <f aca="true" t="shared" si="2" ref="J104:J109">ROUND(($D$17*E104+$D$18*F104+$D$19*G104+$D$20*H104+$D$21*I104)/$D$22,1)</f>
        <v>#DIV/0!</v>
      </c>
      <c r="K104" s="28" t="s">
        <v>225</v>
      </c>
    </row>
    <row r="105" spans="1:11" ht="17.25" customHeight="1">
      <c r="A105" s="36">
        <v>81</v>
      </c>
      <c r="B105" s="45" t="s">
        <v>189</v>
      </c>
      <c r="C105" s="45" t="s">
        <v>190</v>
      </c>
      <c r="D105" s="46">
        <v>33226</v>
      </c>
      <c r="E105" s="42"/>
      <c r="F105" s="31"/>
      <c r="G105" s="31"/>
      <c r="H105" s="31"/>
      <c r="I105" s="31"/>
      <c r="J105" s="43" t="e">
        <f t="shared" si="2"/>
        <v>#DIV/0!</v>
      </c>
      <c r="K105" s="28" t="s">
        <v>226</v>
      </c>
    </row>
    <row r="106" spans="1:11" ht="17.25" customHeight="1">
      <c r="A106" s="36">
        <v>82</v>
      </c>
      <c r="B106" s="45" t="s">
        <v>191</v>
      </c>
      <c r="C106" s="45" t="s">
        <v>192</v>
      </c>
      <c r="D106" s="46">
        <v>32809</v>
      </c>
      <c r="E106" s="42"/>
      <c r="F106" s="31"/>
      <c r="G106" s="31"/>
      <c r="H106" s="31"/>
      <c r="I106" s="31"/>
      <c r="J106" s="43" t="e">
        <f t="shared" si="2"/>
        <v>#DIV/0!</v>
      </c>
      <c r="K106" s="28" t="s">
        <v>227</v>
      </c>
    </row>
    <row r="107" spans="1:11" ht="17.25" customHeight="1">
      <c r="A107" s="36">
        <v>83</v>
      </c>
      <c r="B107" s="45" t="s">
        <v>193</v>
      </c>
      <c r="C107" s="45" t="s">
        <v>194</v>
      </c>
      <c r="D107" s="46">
        <v>33515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227</v>
      </c>
    </row>
    <row r="108" spans="1:11" ht="17.25" customHeight="1">
      <c r="A108" s="36">
        <v>84</v>
      </c>
      <c r="B108" s="45" t="s">
        <v>195</v>
      </c>
      <c r="C108" s="45" t="s">
        <v>196</v>
      </c>
      <c r="D108" s="46">
        <v>33337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227</v>
      </c>
    </row>
    <row r="109" spans="1:11" ht="17.25" customHeight="1">
      <c r="A109" s="36">
        <v>85</v>
      </c>
      <c r="B109" s="45" t="s">
        <v>197</v>
      </c>
      <c r="C109" s="45" t="s">
        <v>198</v>
      </c>
      <c r="D109" s="46">
        <v>33283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234</v>
      </c>
    </row>
    <row r="110" spans="1:11" ht="17.25" customHeight="1">
      <c r="A110" s="36">
        <v>86</v>
      </c>
      <c r="B110" s="45" t="s">
        <v>199</v>
      </c>
      <c r="C110" s="45" t="s">
        <v>200</v>
      </c>
      <c r="D110" s="46">
        <v>33411</v>
      </c>
      <c r="E110" s="42"/>
      <c r="F110" s="31"/>
      <c r="G110" s="31"/>
      <c r="H110" s="31"/>
      <c r="I110" s="31"/>
      <c r="J110" s="43" t="e">
        <f aca="true" t="shared" si="3" ref="J110:J119">ROUND(($D$17*E110+$D$18*F110+$D$19*G110+$D$20*H110+$D$21*I110)/$D$22,1)</f>
        <v>#DIV/0!</v>
      </c>
      <c r="K110" s="28" t="s">
        <v>227</v>
      </c>
    </row>
    <row r="111" spans="1:11" ht="17.25" customHeight="1">
      <c r="A111" s="36">
        <v>87</v>
      </c>
      <c r="B111" s="45" t="s">
        <v>201</v>
      </c>
      <c r="C111" s="45" t="s">
        <v>202</v>
      </c>
      <c r="D111" s="46">
        <v>33012</v>
      </c>
      <c r="E111" s="42"/>
      <c r="F111" s="31"/>
      <c r="G111" s="31"/>
      <c r="H111" s="31"/>
      <c r="I111" s="31"/>
      <c r="J111" s="43" t="e">
        <f t="shared" si="3"/>
        <v>#DIV/0!</v>
      </c>
      <c r="K111" s="28" t="s">
        <v>235</v>
      </c>
    </row>
    <row r="112" spans="1:11" ht="17.25" customHeight="1">
      <c r="A112" s="36">
        <v>88</v>
      </c>
      <c r="B112" s="45" t="s">
        <v>203</v>
      </c>
      <c r="C112" s="45" t="s">
        <v>204</v>
      </c>
      <c r="D112" s="46">
        <v>32590</v>
      </c>
      <c r="E112" s="42"/>
      <c r="F112" s="31"/>
      <c r="G112" s="31"/>
      <c r="H112" s="31"/>
      <c r="I112" s="31"/>
      <c r="J112" s="43" t="e">
        <f t="shared" si="3"/>
        <v>#DIV/0!</v>
      </c>
      <c r="K112" s="28" t="s">
        <v>226</v>
      </c>
    </row>
    <row r="113" spans="1:11" ht="17.25" customHeight="1">
      <c r="A113" s="36">
        <v>89</v>
      </c>
      <c r="B113" s="45" t="s">
        <v>205</v>
      </c>
      <c r="C113" s="45" t="s">
        <v>206</v>
      </c>
      <c r="D113" s="46">
        <v>33457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227</v>
      </c>
    </row>
    <row r="114" spans="1:11" ht="17.25" customHeight="1">
      <c r="A114" s="36">
        <v>90</v>
      </c>
      <c r="B114" s="45" t="s">
        <v>207</v>
      </c>
      <c r="C114" s="45" t="s">
        <v>208</v>
      </c>
      <c r="D114" s="46">
        <v>33363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227</v>
      </c>
    </row>
    <row r="115" spans="1:11" ht="17.25" customHeight="1">
      <c r="A115" s="36">
        <v>91</v>
      </c>
      <c r="B115" s="45" t="s">
        <v>209</v>
      </c>
      <c r="C115" s="45" t="s">
        <v>210</v>
      </c>
      <c r="D115" s="46">
        <v>33094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45" t="s">
        <v>211</v>
      </c>
      <c r="C116" s="45" t="s">
        <v>212</v>
      </c>
      <c r="D116" s="46">
        <v>33053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225</v>
      </c>
    </row>
    <row r="117" spans="1:11" ht="17.25" customHeight="1">
      <c r="A117" s="36">
        <v>93</v>
      </c>
      <c r="B117" s="45" t="s">
        <v>213</v>
      </c>
      <c r="C117" s="45" t="s">
        <v>214</v>
      </c>
      <c r="D117" s="46">
        <v>33548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226</v>
      </c>
    </row>
    <row r="118" spans="1:11" ht="17.25" customHeight="1">
      <c r="A118" s="36">
        <v>94</v>
      </c>
      <c r="B118" s="45" t="s">
        <v>215</v>
      </c>
      <c r="C118" s="45" t="s">
        <v>216</v>
      </c>
      <c r="D118" s="46">
        <v>32558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227</v>
      </c>
    </row>
    <row r="119" spans="1:11" ht="17.25" customHeight="1">
      <c r="A119" s="36">
        <v>95</v>
      </c>
      <c r="B119" s="45" t="s">
        <v>217</v>
      </c>
      <c r="C119" s="45" t="s">
        <v>218</v>
      </c>
      <c r="D119" s="46">
        <v>33451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227</v>
      </c>
    </row>
    <row r="120" spans="1:11" ht="18" customHeight="1">
      <c r="A120" s="36">
        <v>96</v>
      </c>
      <c r="B120" s="45" t="s">
        <v>219</v>
      </c>
      <c r="C120" s="45" t="s">
        <v>220</v>
      </c>
      <c r="D120" s="46">
        <v>32151</v>
      </c>
      <c r="E120" s="42"/>
      <c r="F120" s="31"/>
      <c r="G120" s="31"/>
      <c r="H120" s="31"/>
      <c r="I120" s="31"/>
      <c r="J120" s="43" t="e">
        <f>ROUND(($D$17*E120+$D$18*F120+$D$19*G120+$D$20*H120+$D$21*I120)/$D$22,1)</f>
        <v>#DIV/0!</v>
      </c>
      <c r="K120" s="28" t="s">
        <v>227</v>
      </c>
    </row>
    <row r="121" spans="1:11" ht="18" customHeight="1">
      <c r="A121" s="36">
        <v>97</v>
      </c>
      <c r="B121" s="45" t="s">
        <v>221</v>
      </c>
      <c r="C121" s="45" t="s">
        <v>222</v>
      </c>
      <c r="D121" s="46">
        <v>33086</v>
      </c>
      <c r="E121" s="42"/>
      <c r="F121" s="31"/>
      <c r="G121" s="31"/>
      <c r="H121" s="31"/>
      <c r="I121" s="31"/>
      <c r="J121" s="43" t="e">
        <f>ROUND(($D$17*E121+$D$18*F121+$D$19*G121+$D$20*H121+$D$21*I121)/$D$22,1)</f>
        <v>#DIV/0!</v>
      </c>
      <c r="K121" s="28" t="s">
        <v>225</v>
      </c>
    </row>
    <row r="122" spans="1:11" ht="18" customHeight="1">
      <c r="A122" s="36">
        <v>98</v>
      </c>
      <c r="B122" s="45" t="s">
        <v>223</v>
      </c>
      <c r="C122" s="45" t="s">
        <v>224</v>
      </c>
      <c r="D122" s="46">
        <v>33137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227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2012-02-20T04:38:23Z</cp:lastPrinted>
  <dcterms:created xsi:type="dcterms:W3CDTF">2010-10-04T07:20:01Z</dcterms:created>
  <dcterms:modified xsi:type="dcterms:W3CDTF">2012-03-01T08:16:38Z</dcterms:modified>
  <cp:category/>
  <cp:version/>
  <cp:contentType/>
  <cp:contentStatus/>
</cp:coreProperties>
</file>