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FIB-B (Chiều 3, 5, 7 Tiết 2-4)" sheetId="1" r:id="rId1"/>
  </sheets>
  <definedNames>
    <definedName name="_xlnm.Print_Titles" localSheetId="0">'FIB-B (Chiều 3, 5, 7 Tiết 2-4)'!$24:$24</definedName>
  </definedNames>
  <calcPr fullCalcOnLoad="1"/>
</workbook>
</file>

<file path=xl/sharedStrings.xml><?xml version="1.0" encoding="utf-8"?>
<sst xmlns="http://schemas.openxmlformats.org/spreadsheetml/2006/main" count="357" uniqueCount="241">
  <si>
    <t>ĐẠI HỌC QUỐC GIA HÀ NỘI</t>
  </si>
  <si>
    <t>TRƯỜNG ĐẠI HỌC KINH TẾ</t>
  </si>
  <si>
    <t>Ngày sinh</t>
  </si>
  <si>
    <t>Ghi chú</t>
  </si>
  <si>
    <t>A. Các bước thực hiện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</si>
  <si>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</si>
  <si>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</si>
  <si>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</si>
  <si>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</si>
  <si>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</si>
  <si>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</si>
  <si>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</si>
  <si>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</si>
  <si>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</si>
  <si>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</si>
  <si>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</si>
  <si>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</si>
  <si>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</si>
  <si>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</si>
  <si>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</si>
  <si>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</si>
  <si>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</si>
  <si>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</si>
  <si>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Dung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</si>
  <si>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</si>
  <si>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</si>
  <si>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</si>
  <si>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</si>
  <si>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</si>
  <si>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</si>
  <si>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</si>
  <si>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Họ và tên</t>
  </si>
  <si>
    <t>Huyền</t>
  </si>
  <si>
    <t>Lan</t>
  </si>
  <si>
    <t>Mai</t>
  </si>
  <si>
    <t>Thuý</t>
  </si>
  <si>
    <t xml:space="preserve">Nguyễn Thị Ngọc </t>
  </si>
  <si>
    <t>Thuỳ</t>
  </si>
  <si>
    <t>Thuỷ</t>
  </si>
  <si>
    <t>Yến</t>
  </si>
  <si>
    <t>STT</t>
  </si>
  <si>
    <t>08053064</t>
  </si>
  <si>
    <t>08053065</t>
  </si>
  <si>
    <t>Nguyễn Thị Thuý</t>
  </si>
  <si>
    <t>08053066</t>
  </si>
  <si>
    <t>29/08/1989</t>
  </si>
  <si>
    <t>08053068</t>
  </si>
  <si>
    <t>Chi</t>
  </si>
  <si>
    <t>08053069</t>
  </si>
  <si>
    <t>08053070</t>
  </si>
  <si>
    <t>08053071</t>
  </si>
  <si>
    <t>08053072</t>
  </si>
  <si>
    <t>08053074</t>
  </si>
  <si>
    <t>08053075</t>
  </si>
  <si>
    <t>08053076</t>
  </si>
  <si>
    <t>08053077</t>
  </si>
  <si>
    <t>08053078</t>
  </si>
  <si>
    <t>Hằng</t>
  </si>
  <si>
    <t>08053079</t>
  </si>
  <si>
    <t>08053080</t>
  </si>
  <si>
    <t>Hiền</t>
  </si>
  <si>
    <t>08053081</t>
  </si>
  <si>
    <t>19/11/1989</t>
  </si>
  <si>
    <t>08053082</t>
  </si>
  <si>
    <t>20/10/1988</t>
  </si>
  <si>
    <t>08053083</t>
  </si>
  <si>
    <t>Hoài</t>
  </si>
  <si>
    <t>08053084</t>
  </si>
  <si>
    <t>08053085</t>
  </si>
  <si>
    <t>08053087</t>
  </si>
  <si>
    <t>08053088</t>
  </si>
  <si>
    <t>08053089</t>
  </si>
  <si>
    <t>KTĐN</t>
  </si>
  <si>
    <t>08053018</t>
  </si>
  <si>
    <t>08053090</t>
  </si>
  <si>
    <t>Linh</t>
  </si>
  <si>
    <t>08053092</t>
  </si>
  <si>
    <t>08053093</t>
  </si>
  <si>
    <t>08053095</t>
  </si>
  <si>
    <t>08053096</t>
  </si>
  <si>
    <t>08053098</t>
  </si>
  <si>
    <t>08053099</t>
  </si>
  <si>
    <t>08053100</t>
  </si>
  <si>
    <t>08053101</t>
  </si>
  <si>
    <t>08053103</t>
  </si>
  <si>
    <t>08053104</t>
  </si>
  <si>
    <t>08053106</t>
  </si>
  <si>
    <t>08053107</t>
  </si>
  <si>
    <t>08053109</t>
  </si>
  <si>
    <t>08053110</t>
  </si>
  <si>
    <t>08053111</t>
  </si>
  <si>
    <t>08053112</t>
  </si>
  <si>
    <t>08053113</t>
  </si>
  <si>
    <t>08053114</t>
  </si>
  <si>
    <t>08053115</t>
  </si>
  <si>
    <t xml:space="preserve">Phạm Minh </t>
  </si>
  <si>
    <t>08053116</t>
  </si>
  <si>
    <t>08053117</t>
  </si>
  <si>
    <t>08053118</t>
  </si>
  <si>
    <t>08053119</t>
  </si>
  <si>
    <t>08053121</t>
  </si>
  <si>
    <t>16/03/1989</t>
  </si>
  <si>
    <t>TCNH</t>
  </si>
  <si>
    <t>08053122</t>
  </si>
  <si>
    <t>08053124</t>
  </si>
  <si>
    <t>08053126</t>
  </si>
  <si>
    <t xml:space="preserve">Đặng Hồng </t>
  </si>
  <si>
    <t>08053127</t>
  </si>
  <si>
    <t>08053129</t>
  </si>
  <si>
    <t>24/07/1988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</si>
  <si>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</si>
  <si>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</si>
  <si>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</si>
  <si>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</si>
  <si>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</si>
  <si>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Lê Thị Vân</t>
  </si>
  <si>
    <t>18/11/1987</t>
  </si>
  <si>
    <t>Vũ Thị Vân</t>
  </si>
  <si>
    <t>22/11/1987</t>
  </si>
  <si>
    <t>Mai Thị Thuỳ</t>
  </si>
  <si>
    <t>20/09/1988</t>
  </si>
  <si>
    <t xml:space="preserve">Lê Thị </t>
  </si>
  <si>
    <t>Đào Thị Thu</t>
  </si>
  <si>
    <t>Giang</t>
  </si>
  <si>
    <t>17/4/1989</t>
  </si>
  <si>
    <t>Đặng Thu</t>
  </si>
  <si>
    <t>Nguyễn Thị</t>
  </si>
  <si>
    <t>16/05/1989</t>
  </si>
  <si>
    <t>Phan Thị Thu</t>
  </si>
  <si>
    <t>29/10/1988</t>
  </si>
  <si>
    <t>Nguyễn Thị Việt</t>
  </si>
  <si>
    <t>Hoà</t>
  </si>
  <si>
    <t>25/11/1989</t>
  </si>
  <si>
    <t>Phan Thị</t>
  </si>
  <si>
    <t>20/8/1988</t>
  </si>
  <si>
    <t xml:space="preserve">Lê Thị Thu </t>
  </si>
  <si>
    <t>Huyên</t>
  </si>
  <si>
    <t>21/05/1989</t>
  </si>
  <si>
    <t xml:space="preserve">Lê Thị Thanh </t>
  </si>
  <si>
    <t xml:space="preserve">Phan Thị </t>
  </si>
  <si>
    <t>20/08/1989</t>
  </si>
  <si>
    <t>Phùng Thị Thanh</t>
  </si>
  <si>
    <t>14/03/1989</t>
  </si>
  <si>
    <t xml:space="preserve">Đinh Thị Phương </t>
  </si>
  <si>
    <t>Trương Thị Cẩm</t>
  </si>
  <si>
    <t>Lê</t>
  </si>
  <si>
    <t>26/12/1989</t>
  </si>
  <si>
    <t xml:space="preserve">Đinh Thị Thuỳ </t>
  </si>
  <si>
    <t>23/4/1987</t>
  </si>
  <si>
    <t>Lê Thuỳ</t>
  </si>
  <si>
    <t>Vũ Thị</t>
  </si>
  <si>
    <t>Phạm Thị Ngọc</t>
  </si>
  <si>
    <t>13/11/1988</t>
  </si>
  <si>
    <t>Ngoan</t>
  </si>
  <si>
    <t>Tô Thị Bích</t>
  </si>
  <si>
    <t>Nguyên</t>
  </si>
  <si>
    <t>Trịnh Thị Thuỷ</t>
  </si>
  <si>
    <t>29/08/1988</t>
  </si>
  <si>
    <t xml:space="preserve">Lại Thị </t>
  </si>
  <si>
    <t>Nhu</t>
  </si>
  <si>
    <t>Nguyễn Thị Hồng</t>
  </si>
  <si>
    <t>Phúc</t>
  </si>
  <si>
    <t>14/02/1989</t>
  </si>
  <si>
    <t>Đinh Thị Lan</t>
  </si>
  <si>
    <t>17/02/1990</t>
  </si>
  <si>
    <t>Nguyễn Thị Mai</t>
  </si>
  <si>
    <t>29/03/1988</t>
  </si>
  <si>
    <t>Trương Thị Hà</t>
  </si>
  <si>
    <t>25/08/1988</t>
  </si>
  <si>
    <t>Đinh Thị</t>
  </si>
  <si>
    <t>Thơ</t>
  </si>
  <si>
    <t>13/01/1988</t>
  </si>
  <si>
    <t>Thơm</t>
  </si>
  <si>
    <t>Nguyễn Thị Thu</t>
  </si>
  <si>
    <t>28/08/1989</t>
  </si>
  <si>
    <t>29/07/1989</t>
  </si>
  <si>
    <t>Võ Thị Ngọc</t>
  </si>
  <si>
    <t>Hồ Thị Ngọc</t>
  </si>
  <si>
    <t>14/07/1989</t>
  </si>
  <si>
    <t>16/03/1987</t>
  </si>
  <si>
    <t>Ngô Thị Mỹ</t>
  </si>
  <si>
    <t>19/02/1989</t>
  </si>
  <si>
    <t>Nguyễn Thị Linh</t>
  </si>
  <si>
    <t>Nguyễn Thị Út</t>
  </si>
  <si>
    <t xml:space="preserve">Nguyễn Vân </t>
  </si>
  <si>
    <t>Đào Hương</t>
  </si>
  <si>
    <t>Mai Thị Ngọc</t>
  </si>
  <si>
    <t>27/10/1988</t>
  </si>
  <si>
    <t>Ngô Thị Hải</t>
  </si>
  <si>
    <t>21/09/1989</t>
  </si>
  <si>
    <t>Trần Thị Hải</t>
  </si>
  <si>
    <r>
      <t xml:space="preserve">1. </t>
    </r>
    <r>
      <rPr>
        <sz val="10"/>
        <rFont val="Times New Roman"/>
        <family val="1"/>
      </rPr>
      <t>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  </r>
  </si>
  <si>
    <r>
      <t>2.</t>
    </r>
    <r>
      <rPr>
        <sz val="11"/>
        <rFont val="Times New Roman"/>
        <family val="1"/>
      </rPr>
      <t xml:space="preserve"> Nhập điểm thành phần vào các cột tương ứng</t>
    </r>
  </si>
  <si>
    <r>
      <t>3.</t>
    </r>
    <r>
      <rPr>
        <sz val="11"/>
        <rFont val="Times New Roman"/>
        <family val="1"/>
      </rPr>
      <t xml:space="preserve"> In bảng điểm, ký tên vào bảng điểm và thông báo điểm cho sinh viên</t>
    </r>
  </si>
  <si>
    <r>
      <t>4.</t>
    </r>
    <r>
      <rPr>
        <sz val="11"/>
        <rFont val="Times New Roman"/>
        <family val="1"/>
      </rPr>
      <t xml:space="preserve"> Nộp bảng điểm đã ký (kèm theo file) về Phòng Đào tạo ngay khi kết thúc môn học</t>
    </r>
  </si>
  <si>
    <t>QTKD</t>
  </si>
  <si>
    <t>Dương</t>
  </si>
  <si>
    <t>Hoa</t>
  </si>
  <si>
    <t>30/11/1989</t>
  </si>
  <si>
    <t xml:space="preserve">Đỗ Thị </t>
  </si>
  <si>
    <t>Lớp môn học: FIB2001-B</t>
  </si>
  <si>
    <t>Môn học: Kinh tế tiền tệ - ngân hàng (3 tín chỉ)</t>
  </si>
  <si>
    <t>Tạ Ngọc</t>
  </si>
  <si>
    <t>Cảnh</t>
  </si>
  <si>
    <t>21/11/1986</t>
  </si>
  <si>
    <t xml:space="preserve">Hà Linh </t>
  </si>
  <si>
    <t>19/09/1987</t>
  </si>
  <si>
    <t>Phạm Thị</t>
  </si>
  <si>
    <t>25/12/1988</t>
  </si>
  <si>
    <t>18/11/1988</t>
  </si>
  <si>
    <t>Tạ Hồng</t>
  </si>
  <si>
    <t>14/12/1989</t>
  </si>
  <si>
    <t xml:space="preserve">Vũ Thị </t>
  </si>
  <si>
    <t>15/4/1989</t>
  </si>
  <si>
    <t>25/09/1986</t>
  </si>
  <si>
    <t>Bùi Diệu</t>
  </si>
  <si>
    <t xml:space="preserve">Nguyễn Mỹ </t>
  </si>
  <si>
    <t xml:space="preserve">Vương Thị </t>
  </si>
  <si>
    <t>Phạm Thị Hồng</t>
  </si>
  <si>
    <t>Minh</t>
  </si>
  <si>
    <t>Nguyễn Thị Thi</t>
  </si>
  <si>
    <t>Mỹ</t>
  </si>
  <si>
    <t>22/10/1988</t>
  </si>
  <si>
    <t>Hoàng Phương</t>
  </si>
  <si>
    <t>18/08/1989</t>
  </si>
  <si>
    <t xml:space="preserve">Nguyễn Thuý </t>
  </si>
  <si>
    <t>Lâm Thị Thanh</t>
  </si>
  <si>
    <t>Nhàn</t>
  </si>
  <si>
    <t>Trần Thị Minh</t>
  </si>
  <si>
    <t>Nhật</t>
  </si>
  <si>
    <t>Vũ Trang</t>
  </si>
  <si>
    <t>26/10/1989</t>
  </si>
  <si>
    <t>Nguyễn Phương</t>
  </si>
  <si>
    <t>Thư</t>
  </si>
  <si>
    <t>27/07/1988</t>
  </si>
  <si>
    <t>21/11/1987</t>
  </si>
  <si>
    <t>Mai Thanh</t>
  </si>
  <si>
    <t>23/01/1987</t>
  </si>
  <si>
    <t xml:space="preserve">Đào Thị Hải </t>
  </si>
  <si>
    <t>(Bảo lưu)</t>
  </si>
  <si>
    <t>(VB II)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</si>
</sst>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1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7" fontId="4" fillId="0" borderId="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7" fontId="4" fillId="0" borderId="8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21" applyFont="1" applyFill="1" applyBorder="1" applyAlignment="1">
      <alignment horizontal="center"/>
      <protection/>
    </xf>
    <xf numFmtId="14" fontId="4" fillId="0" borderId="5" xfId="21" applyNumberFormat="1" applyFont="1" applyFill="1" applyBorder="1" applyAlignment="1">
      <alignment horizontal="center"/>
      <protection/>
    </xf>
    <xf numFmtId="0" fontId="19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 horizontal="center"/>
    </xf>
    <xf numFmtId="167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7" fontId="4" fillId="0" borderId="4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5" xfId="0" applyNumberFormat="1" applyFont="1" applyFill="1" applyBorder="1" applyAlignment="1">
      <alignment horizontal="center"/>
    </xf>
    <xf numFmtId="14" fontId="21" fillId="0" borderId="5" xfId="21" applyNumberFormat="1" applyFont="1" applyFill="1" applyBorder="1" applyAlignment="1">
      <alignment horizontal="center"/>
      <protection/>
    </xf>
    <xf numFmtId="0" fontId="22" fillId="0" borderId="5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10.2812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9" t="s">
        <v>113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7"/>
      <c r="O4" s="5"/>
    </row>
    <row r="5" spans="1:15" ht="18.75" customHeight="1">
      <c r="A5" s="85" t="s">
        <v>201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8"/>
      <c r="O5" s="5"/>
    </row>
    <row r="6" spans="1:15" ht="18.75" customHeight="1">
      <c r="A6" s="85" t="s">
        <v>200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38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86" t="s">
        <v>191</v>
      </c>
      <c r="D8" s="87"/>
      <c r="E8" s="87"/>
      <c r="F8" s="83"/>
      <c r="G8" s="83"/>
      <c r="H8" s="83"/>
      <c r="I8" s="83"/>
      <c r="J8" s="83"/>
      <c r="K8" s="83"/>
      <c r="L8" s="83"/>
      <c r="M8" s="83"/>
      <c r="N8" s="19"/>
      <c r="O8" s="20"/>
    </row>
    <row r="9" spans="1:15" s="21" customFormat="1" ht="30.75" customHeight="1">
      <c r="A9" s="16"/>
      <c r="B9" s="16"/>
      <c r="C9" s="82" t="s">
        <v>14</v>
      </c>
      <c r="D9" s="82"/>
      <c r="E9" s="82"/>
      <c r="F9" s="84"/>
      <c r="G9" s="84"/>
      <c r="H9" s="84"/>
      <c r="I9" s="84"/>
      <c r="J9" s="84"/>
      <c r="K9" s="84"/>
      <c r="L9" s="84"/>
      <c r="M9" s="84"/>
      <c r="N9" s="19"/>
      <c r="O9" s="20"/>
    </row>
    <row r="10" spans="1:15" s="21" customFormat="1" ht="18" customHeight="1">
      <c r="A10" s="16"/>
      <c r="B10" s="16"/>
      <c r="C10" s="82" t="s">
        <v>15</v>
      </c>
      <c r="D10" s="82"/>
      <c r="E10" s="82"/>
      <c r="F10" s="84"/>
      <c r="G10" s="84"/>
      <c r="H10" s="84"/>
      <c r="I10" s="84"/>
      <c r="J10" s="84"/>
      <c r="K10" s="84"/>
      <c r="L10" s="84"/>
      <c r="M10" s="84"/>
      <c r="N10" s="19"/>
      <c r="O10" s="20"/>
    </row>
    <row r="11" spans="1:15" s="21" customFormat="1" ht="18" customHeight="1">
      <c r="A11" s="16"/>
      <c r="B11" s="16"/>
      <c r="C11" s="82" t="s">
        <v>17</v>
      </c>
      <c r="D11" s="82"/>
      <c r="E11" s="82"/>
      <c r="F11" s="83"/>
      <c r="G11" s="83"/>
      <c r="H11" s="83"/>
      <c r="I11" s="83"/>
      <c r="J11" s="83"/>
      <c r="K11" s="83"/>
      <c r="L11" s="83"/>
      <c r="M11" s="83"/>
      <c r="N11" s="19"/>
      <c r="O11" s="20"/>
    </row>
    <row r="12" spans="1:15" s="21" customFormat="1" ht="18" customHeight="1">
      <c r="A12" s="16"/>
      <c r="B12" s="16"/>
      <c r="C12" s="27" t="s">
        <v>192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27" t="s">
        <v>193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27" t="s">
        <v>194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7" t="s">
        <v>16</v>
      </c>
      <c r="B15" s="27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5" t="s">
        <v>10</v>
      </c>
      <c r="D16" s="26" t="s">
        <v>12</v>
      </c>
      <c r="E16" s="29"/>
      <c r="F16" s="35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4" t="s">
        <v>5</v>
      </c>
      <c r="D17" s="28"/>
      <c r="E17" s="30"/>
      <c r="F17" s="32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4" t="s">
        <v>6</v>
      </c>
      <c r="D18" s="28"/>
      <c r="E18" s="30"/>
      <c r="F18" s="32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4" t="s">
        <v>7</v>
      </c>
      <c r="D19" s="28"/>
      <c r="E19" s="30"/>
      <c r="F19" s="32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4" t="s">
        <v>8</v>
      </c>
      <c r="D20" s="28"/>
      <c r="E20" s="30"/>
      <c r="F20" s="32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4" t="s">
        <v>9</v>
      </c>
      <c r="D21" s="28"/>
      <c r="E21" s="30"/>
      <c r="F21" s="32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1" t="s">
        <v>24</v>
      </c>
      <c r="D22" s="32">
        <f>SUM(D17:D21)</f>
        <v>0</v>
      </c>
      <c r="E22" s="32"/>
      <c r="F22" s="32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3"/>
      <c r="G23" s="17"/>
      <c r="H23" s="17"/>
      <c r="I23" s="17"/>
      <c r="J23" s="17"/>
      <c r="K23" s="18"/>
      <c r="L23" s="18"/>
      <c r="M23" s="33"/>
      <c r="N23" s="19"/>
      <c r="O23" s="20"/>
    </row>
    <row r="24" spans="1:15" ht="28.5">
      <c r="A24" s="73" t="s">
        <v>40</v>
      </c>
      <c r="B24" s="74" t="s">
        <v>25</v>
      </c>
      <c r="C24" s="80" t="s">
        <v>31</v>
      </c>
      <c r="D24" s="81"/>
      <c r="E24" s="75" t="s">
        <v>2</v>
      </c>
      <c r="F24" s="75" t="s">
        <v>111</v>
      </c>
      <c r="G24" s="76" t="s">
        <v>5</v>
      </c>
      <c r="H24" s="76" t="s">
        <v>6</v>
      </c>
      <c r="I24" s="76" t="s">
        <v>7</v>
      </c>
      <c r="J24" s="76" t="s">
        <v>8</v>
      </c>
      <c r="K24" s="76" t="s">
        <v>9</v>
      </c>
      <c r="L24" s="76" t="s">
        <v>11</v>
      </c>
      <c r="M24" s="77" t="s">
        <v>3</v>
      </c>
      <c r="N24" s="12"/>
      <c r="O24" s="5"/>
    </row>
    <row r="25" spans="1:14" s="20" customFormat="1" ht="18.75" customHeight="1">
      <c r="A25" s="66">
        <v>1</v>
      </c>
      <c r="B25" s="67" t="s">
        <v>41</v>
      </c>
      <c r="C25" s="68" t="s">
        <v>115</v>
      </c>
      <c r="D25" s="69" t="s">
        <v>18</v>
      </c>
      <c r="E25" s="70" t="s">
        <v>116</v>
      </c>
      <c r="F25" s="71" t="s">
        <v>72</v>
      </c>
      <c r="G25" s="72"/>
      <c r="H25" s="72"/>
      <c r="I25" s="72"/>
      <c r="J25" s="72"/>
      <c r="K25" s="72"/>
      <c r="L25" s="72" t="e">
        <f aca="true" t="shared" si="0" ref="L25:L56">ROUND(($D$17*G25+$D$18*H25+$D$19*I25+$D$20*J25+$D$21*K25)/$D$22,1)</f>
        <v>#DIV/0!</v>
      </c>
      <c r="M25" s="89"/>
      <c r="N25" s="34"/>
    </row>
    <row r="26" spans="1:14" s="20" customFormat="1" ht="18.75" customHeight="1">
      <c r="A26" s="47">
        <v>2</v>
      </c>
      <c r="B26" s="48" t="s">
        <v>42</v>
      </c>
      <c r="C26" s="39" t="s">
        <v>117</v>
      </c>
      <c r="D26" s="40" t="s">
        <v>18</v>
      </c>
      <c r="E26" s="41" t="s">
        <v>118</v>
      </c>
      <c r="F26" s="60" t="s">
        <v>102</v>
      </c>
      <c r="G26" s="47"/>
      <c r="H26" s="49"/>
      <c r="I26" s="49"/>
      <c r="J26" s="49"/>
      <c r="K26" s="49"/>
      <c r="L26" s="49" t="e">
        <f t="shared" si="0"/>
        <v>#DIV/0!</v>
      </c>
      <c r="M26" s="90"/>
      <c r="N26" s="34"/>
    </row>
    <row r="27" spans="1:14" s="20" customFormat="1" ht="18.75" customHeight="1">
      <c r="A27" s="47">
        <v>3</v>
      </c>
      <c r="B27" s="48" t="s">
        <v>44</v>
      </c>
      <c r="C27" s="39" t="s">
        <v>202</v>
      </c>
      <c r="D27" s="40" t="s">
        <v>203</v>
      </c>
      <c r="E27" s="41" t="s">
        <v>204</v>
      </c>
      <c r="F27" s="60" t="s">
        <v>195</v>
      </c>
      <c r="G27" s="47"/>
      <c r="H27" s="49"/>
      <c r="I27" s="49"/>
      <c r="J27" s="49"/>
      <c r="K27" s="49"/>
      <c r="L27" s="49" t="e">
        <f t="shared" si="0"/>
        <v>#DIV/0!</v>
      </c>
      <c r="M27" s="90"/>
      <c r="N27" s="34"/>
    </row>
    <row r="28" spans="1:14" s="20" customFormat="1" ht="18.75" customHeight="1">
      <c r="A28" s="47">
        <v>4</v>
      </c>
      <c r="B28" s="48" t="s">
        <v>46</v>
      </c>
      <c r="C28" s="39" t="s">
        <v>205</v>
      </c>
      <c r="D28" s="40" t="s">
        <v>47</v>
      </c>
      <c r="E28" s="41" t="s">
        <v>206</v>
      </c>
      <c r="F28" s="60" t="s">
        <v>195</v>
      </c>
      <c r="G28" s="47"/>
      <c r="H28" s="49"/>
      <c r="I28" s="49"/>
      <c r="J28" s="49"/>
      <c r="K28" s="49"/>
      <c r="L28" s="49" t="e">
        <f t="shared" si="0"/>
        <v>#DIV/0!</v>
      </c>
      <c r="M28" s="90" t="s">
        <v>239</v>
      </c>
      <c r="N28" s="34"/>
    </row>
    <row r="29" spans="1:14" s="20" customFormat="1" ht="18.75" customHeight="1">
      <c r="A29" s="47">
        <v>5</v>
      </c>
      <c r="B29" s="48" t="s">
        <v>48</v>
      </c>
      <c r="C29" s="39" t="s">
        <v>207</v>
      </c>
      <c r="D29" s="40" t="s">
        <v>47</v>
      </c>
      <c r="E29" s="41" t="s">
        <v>208</v>
      </c>
      <c r="F29" s="60" t="s">
        <v>195</v>
      </c>
      <c r="G29" s="47"/>
      <c r="H29" s="49"/>
      <c r="I29" s="49"/>
      <c r="J29" s="49"/>
      <c r="K29" s="49"/>
      <c r="L29" s="49" t="e">
        <f t="shared" si="0"/>
        <v>#DIV/0!</v>
      </c>
      <c r="M29" s="90"/>
      <c r="N29" s="34"/>
    </row>
    <row r="30" spans="1:14" s="20" customFormat="1" ht="18.75" customHeight="1">
      <c r="A30" s="47">
        <v>6</v>
      </c>
      <c r="B30" s="48" t="s">
        <v>49</v>
      </c>
      <c r="C30" s="39" t="s">
        <v>119</v>
      </c>
      <c r="D30" s="40" t="s">
        <v>23</v>
      </c>
      <c r="E30" s="41" t="s">
        <v>120</v>
      </c>
      <c r="F30" s="60" t="s">
        <v>72</v>
      </c>
      <c r="G30" s="47"/>
      <c r="H30" s="49"/>
      <c r="I30" s="49"/>
      <c r="J30" s="49"/>
      <c r="K30" s="49"/>
      <c r="L30" s="49" t="e">
        <f t="shared" si="0"/>
        <v>#DIV/0!</v>
      </c>
      <c r="M30" s="90"/>
      <c r="N30" s="34"/>
    </row>
    <row r="31" spans="1:14" s="20" customFormat="1" ht="18.75" customHeight="1">
      <c r="A31" s="47">
        <v>7</v>
      </c>
      <c r="B31" s="48" t="s">
        <v>50</v>
      </c>
      <c r="C31" s="39" t="s">
        <v>149</v>
      </c>
      <c r="D31" s="40" t="s">
        <v>196</v>
      </c>
      <c r="E31" s="41">
        <v>32818</v>
      </c>
      <c r="F31" s="60" t="s">
        <v>195</v>
      </c>
      <c r="G31" s="47"/>
      <c r="H31" s="49"/>
      <c r="I31" s="49"/>
      <c r="J31" s="49"/>
      <c r="K31" s="49"/>
      <c r="L31" s="49" t="e">
        <f t="shared" si="0"/>
        <v>#DIV/0!</v>
      </c>
      <c r="M31" s="90"/>
      <c r="N31" s="34"/>
    </row>
    <row r="32" spans="1:14" s="5" customFormat="1" ht="18.75" customHeight="1">
      <c r="A32" s="47">
        <v>8</v>
      </c>
      <c r="B32" s="48" t="s">
        <v>51</v>
      </c>
      <c r="C32" s="39" t="s">
        <v>122</v>
      </c>
      <c r="D32" s="40" t="s">
        <v>123</v>
      </c>
      <c r="E32" s="41" t="s">
        <v>124</v>
      </c>
      <c r="F32" s="60" t="s">
        <v>72</v>
      </c>
      <c r="G32" s="47"/>
      <c r="H32" s="49"/>
      <c r="I32" s="49"/>
      <c r="J32" s="49"/>
      <c r="K32" s="49"/>
      <c r="L32" s="49" t="e">
        <f t="shared" si="0"/>
        <v>#DIV/0!</v>
      </c>
      <c r="M32" s="90"/>
      <c r="N32" s="4"/>
    </row>
    <row r="33" spans="1:15" ht="18.75" customHeight="1">
      <c r="A33" s="47">
        <v>9</v>
      </c>
      <c r="B33" s="48" t="s">
        <v>52</v>
      </c>
      <c r="C33" s="39" t="s">
        <v>125</v>
      </c>
      <c r="D33" s="40" t="s">
        <v>29</v>
      </c>
      <c r="E33" s="41">
        <v>32395</v>
      </c>
      <c r="F33" s="60" t="s">
        <v>72</v>
      </c>
      <c r="G33" s="47"/>
      <c r="H33" s="43"/>
      <c r="I33" s="43"/>
      <c r="J33" s="43"/>
      <c r="K33" s="43"/>
      <c r="L33" s="49" t="e">
        <f t="shared" si="0"/>
        <v>#DIV/0!</v>
      </c>
      <c r="M33" s="91"/>
      <c r="N33" s="4"/>
      <c r="O33" s="5"/>
    </row>
    <row r="34" spans="1:15" ht="18.75" customHeight="1">
      <c r="A34" s="47">
        <v>10</v>
      </c>
      <c r="B34" s="48" t="s">
        <v>53</v>
      </c>
      <c r="C34" s="39" t="s">
        <v>126</v>
      </c>
      <c r="D34" s="40" t="s">
        <v>29</v>
      </c>
      <c r="E34" s="41" t="s">
        <v>127</v>
      </c>
      <c r="F34" s="60" t="s">
        <v>102</v>
      </c>
      <c r="G34" s="47"/>
      <c r="H34" s="43"/>
      <c r="I34" s="43"/>
      <c r="J34" s="43"/>
      <c r="K34" s="43"/>
      <c r="L34" s="49" t="e">
        <f t="shared" si="0"/>
        <v>#DIV/0!</v>
      </c>
      <c r="M34" s="91"/>
      <c r="N34" s="4"/>
      <c r="O34" s="5"/>
    </row>
    <row r="35" spans="1:15" ht="18.75" customHeight="1">
      <c r="A35" s="47">
        <v>11</v>
      </c>
      <c r="B35" s="48" t="s">
        <v>54</v>
      </c>
      <c r="C35" s="39" t="s">
        <v>173</v>
      </c>
      <c r="D35" s="40" t="s">
        <v>29</v>
      </c>
      <c r="E35" s="41" t="s">
        <v>209</v>
      </c>
      <c r="F35" s="60" t="s">
        <v>195</v>
      </c>
      <c r="G35" s="47"/>
      <c r="H35" s="43"/>
      <c r="I35" s="43"/>
      <c r="J35" s="43"/>
      <c r="K35" s="43"/>
      <c r="L35" s="49" t="e">
        <f t="shared" si="0"/>
        <v>#DIV/0!</v>
      </c>
      <c r="M35" s="91"/>
      <c r="N35" s="4"/>
      <c r="O35" s="5"/>
    </row>
    <row r="36" spans="1:15" ht="18.75" customHeight="1">
      <c r="A36" s="47">
        <v>12</v>
      </c>
      <c r="B36" s="48" t="s">
        <v>55</v>
      </c>
      <c r="C36" s="39" t="s">
        <v>128</v>
      </c>
      <c r="D36" s="40" t="s">
        <v>29</v>
      </c>
      <c r="E36" s="41">
        <v>32820</v>
      </c>
      <c r="F36" s="60" t="s">
        <v>102</v>
      </c>
      <c r="G36" s="47"/>
      <c r="H36" s="43"/>
      <c r="I36" s="43"/>
      <c r="J36" s="43"/>
      <c r="K36" s="43"/>
      <c r="L36" s="49" t="e">
        <f t="shared" si="0"/>
        <v>#DIV/0!</v>
      </c>
      <c r="M36" s="91"/>
      <c r="N36" s="4"/>
      <c r="O36" s="5"/>
    </row>
    <row r="37" spans="1:15" ht="18.75" customHeight="1">
      <c r="A37" s="47">
        <v>13</v>
      </c>
      <c r="B37" s="48" t="s">
        <v>56</v>
      </c>
      <c r="C37" s="39" t="s">
        <v>210</v>
      </c>
      <c r="D37" s="40" t="s">
        <v>29</v>
      </c>
      <c r="E37" s="41" t="s">
        <v>211</v>
      </c>
      <c r="F37" s="60" t="s">
        <v>195</v>
      </c>
      <c r="G37" s="47"/>
      <c r="H37" s="43"/>
      <c r="I37" s="43"/>
      <c r="J37" s="43"/>
      <c r="K37" s="43"/>
      <c r="L37" s="49" t="e">
        <f t="shared" si="0"/>
        <v>#DIV/0!</v>
      </c>
      <c r="M37" s="91"/>
      <c r="N37" s="4"/>
      <c r="O37" s="5"/>
    </row>
    <row r="38" spans="1:15" ht="18.75" customHeight="1">
      <c r="A38" s="47">
        <v>14</v>
      </c>
      <c r="B38" s="48" t="s">
        <v>58</v>
      </c>
      <c r="C38" s="39" t="s">
        <v>125</v>
      </c>
      <c r="D38" s="40" t="s">
        <v>57</v>
      </c>
      <c r="E38" s="41" t="s">
        <v>129</v>
      </c>
      <c r="F38" s="60" t="s">
        <v>102</v>
      </c>
      <c r="G38" s="47"/>
      <c r="H38" s="43"/>
      <c r="I38" s="43"/>
      <c r="J38" s="43"/>
      <c r="K38" s="43"/>
      <c r="L38" s="49" t="e">
        <f t="shared" si="0"/>
        <v>#DIV/0!</v>
      </c>
      <c r="M38" s="91"/>
      <c r="N38" s="4"/>
      <c r="O38" s="5"/>
    </row>
    <row r="39" spans="1:15" ht="18.75" customHeight="1">
      <c r="A39" s="47">
        <v>15</v>
      </c>
      <c r="B39" s="48" t="s">
        <v>59</v>
      </c>
      <c r="C39" s="39" t="s">
        <v>126</v>
      </c>
      <c r="D39" s="40" t="s">
        <v>60</v>
      </c>
      <c r="E39" s="41">
        <v>32153</v>
      </c>
      <c r="F39" s="60" t="s">
        <v>102</v>
      </c>
      <c r="G39" s="47"/>
      <c r="H39" s="43"/>
      <c r="I39" s="43"/>
      <c r="J39" s="43"/>
      <c r="K39" s="43"/>
      <c r="L39" s="49" t="e">
        <f t="shared" si="0"/>
        <v>#DIV/0!</v>
      </c>
      <c r="M39" s="91"/>
      <c r="N39" s="4"/>
      <c r="O39" s="5"/>
    </row>
    <row r="40" spans="1:15" ht="18.75" customHeight="1">
      <c r="A40" s="47">
        <v>16</v>
      </c>
      <c r="B40" s="48" t="s">
        <v>61</v>
      </c>
      <c r="C40" s="39" t="s">
        <v>212</v>
      </c>
      <c r="D40" s="40" t="s">
        <v>60</v>
      </c>
      <c r="E40" s="41" t="s">
        <v>213</v>
      </c>
      <c r="F40" s="60" t="s">
        <v>195</v>
      </c>
      <c r="G40" s="47"/>
      <c r="H40" s="43"/>
      <c r="I40" s="43"/>
      <c r="J40" s="43"/>
      <c r="K40" s="43"/>
      <c r="L40" s="49" t="e">
        <f t="shared" si="0"/>
        <v>#DIV/0!</v>
      </c>
      <c r="M40" s="91" t="s">
        <v>239</v>
      </c>
      <c r="N40" s="4"/>
      <c r="O40" s="5"/>
    </row>
    <row r="41" spans="1:15" ht="18.75" customHeight="1">
      <c r="A41" s="47">
        <v>17</v>
      </c>
      <c r="B41" s="48" t="s">
        <v>63</v>
      </c>
      <c r="C41" s="39" t="s">
        <v>126</v>
      </c>
      <c r="D41" s="40" t="s">
        <v>197</v>
      </c>
      <c r="E41" s="41" t="s">
        <v>64</v>
      </c>
      <c r="F41" s="60" t="s">
        <v>195</v>
      </c>
      <c r="G41" s="47"/>
      <c r="H41" s="43"/>
      <c r="I41" s="43"/>
      <c r="J41" s="43"/>
      <c r="K41" s="43"/>
      <c r="L41" s="49" t="e">
        <f t="shared" si="0"/>
        <v>#DIV/0!</v>
      </c>
      <c r="M41" s="91"/>
      <c r="N41" s="4"/>
      <c r="O41" s="5"/>
    </row>
    <row r="42" spans="1:15" ht="18.75" customHeight="1">
      <c r="A42" s="47">
        <v>18</v>
      </c>
      <c r="B42" s="48" t="s">
        <v>65</v>
      </c>
      <c r="C42" s="39" t="s">
        <v>130</v>
      </c>
      <c r="D42" s="40" t="s">
        <v>131</v>
      </c>
      <c r="E42" s="41" t="s">
        <v>132</v>
      </c>
      <c r="F42" s="60" t="s">
        <v>102</v>
      </c>
      <c r="G42" s="47"/>
      <c r="H42" s="43"/>
      <c r="I42" s="43"/>
      <c r="J42" s="43"/>
      <c r="K42" s="43"/>
      <c r="L42" s="49" t="e">
        <f t="shared" si="0"/>
        <v>#DIV/0!</v>
      </c>
      <c r="M42" s="91"/>
      <c r="N42" s="4"/>
      <c r="O42" s="5"/>
    </row>
    <row r="43" spans="1:15" ht="18.75" customHeight="1">
      <c r="A43" s="47">
        <v>19</v>
      </c>
      <c r="B43" s="48" t="s">
        <v>67</v>
      </c>
      <c r="C43" s="39" t="s">
        <v>26</v>
      </c>
      <c r="D43" s="40" t="s">
        <v>66</v>
      </c>
      <c r="E43" s="41" t="s">
        <v>198</v>
      </c>
      <c r="F43" s="60" t="s">
        <v>195</v>
      </c>
      <c r="G43" s="47"/>
      <c r="H43" s="43"/>
      <c r="I43" s="43"/>
      <c r="J43" s="43"/>
      <c r="K43" s="43"/>
      <c r="L43" s="49" t="e">
        <f t="shared" si="0"/>
        <v>#DIV/0!</v>
      </c>
      <c r="M43" s="91" t="s">
        <v>239</v>
      </c>
      <c r="N43" s="4"/>
      <c r="O43" s="5"/>
    </row>
    <row r="44" spans="1:15" ht="18.75" customHeight="1">
      <c r="A44" s="47">
        <v>20</v>
      </c>
      <c r="B44" s="48" t="s">
        <v>68</v>
      </c>
      <c r="C44" s="39" t="s">
        <v>133</v>
      </c>
      <c r="D44" s="40" t="s">
        <v>66</v>
      </c>
      <c r="E44" s="41" t="s">
        <v>134</v>
      </c>
      <c r="F44" s="60" t="s">
        <v>102</v>
      </c>
      <c r="G44" s="47"/>
      <c r="H44" s="43"/>
      <c r="I44" s="43"/>
      <c r="J44" s="43"/>
      <c r="K44" s="43"/>
      <c r="L44" s="49" t="e">
        <f t="shared" si="0"/>
        <v>#DIV/0!</v>
      </c>
      <c r="M44" s="91"/>
      <c r="N44" s="4"/>
      <c r="O44" s="5"/>
    </row>
    <row r="45" spans="1:15" ht="18.75" customHeight="1">
      <c r="A45" s="47">
        <v>21</v>
      </c>
      <c r="B45" s="48" t="s">
        <v>69</v>
      </c>
      <c r="C45" s="63" t="s">
        <v>150</v>
      </c>
      <c r="D45" s="64" t="s">
        <v>30</v>
      </c>
      <c r="E45" s="47" t="s">
        <v>214</v>
      </c>
      <c r="F45" s="61" t="s">
        <v>102</v>
      </c>
      <c r="G45" s="47"/>
      <c r="H45" s="43"/>
      <c r="I45" s="43"/>
      <c r="J45" s="43"/>
      <c r="K45" s="43"/>
      <c r="L45" s="49" t="e">
        <f t="shared" si="0"/>
        <v>#DIV/0!</v>
      </c>
      <c r="M45" s="91"/>
      <c r="N45" s="4"/>
      <c r="O45" s="5"/>
    </row>
    <row r="46" spans="1:15" ht="18.75" customHeight="1">
      <c r="A46" s="47">
        <v>22</v>
      </c>
      <c r="B46" s="48" t="s">
        <v>70</v>
      </c>
      <c r="C46" s="39" t="s">
        <v>135</v>
      </c>
      <c r="D46" s="40" t="s">
        <v>136</v>
      </c>
      <c r="E46" s="41" t="s">
        <v>137</v>
      </c>
      <c r="F46" s="60" t="s">
        <v>72</v>
      </c>
      <c r="G46" s="47"/>
      <c r="H46" s="43"/>
      <c r="I46" s="43"/>
      <c r="J46" s="43"/>
      <c r="K46" s="43"/>
      <c r="L46" s="49" t="e">
        <f t="shared" si="0"/>
        <v>#DIV/0!</v>
      </c>
      <c r="M46" s="91"/>
      <c r="N46" s="4"/>
      <c r="O46" s="5"/>
    </row>
    <row r="47" spans="1:15" ht="18.75" customHeight="1">
      <c r="A47" s="47">
        <v>23</v>
      </c>
      <c r="B47" s="48" t="s">
        <v>71</v>
      </c>
      <c r="C47" s="39" t="s">
        <v>138</v>
      </c>
      <c r="D47" s="40" t="s">
        <v>32</v>
      </c>
      <c r="E47" s="41">
        <v>32691</v>
      </c>
      <c r="F47" s="60" t="s">
        <v>72</v>
      </c>
      <c r="G47" s="47"/>
      <c r="H47" s="43"/>
      <c r="I47" s="43"/>
      <c r="J47" s="43"/>
      <c r="K47" s="43"/>
      <c r="L47" s="49" t="e">
        <f t="shared" si="0"/>
        <v>#DIV/0!</v>
      </c>
      <c r="M47" s="91"/>
      <c r="N47" s="4"/>
      <c r="O47" s="5"/>
    </row>
    <row r="48" spans="1:15" ht="18.75" customHeight="1">
      <c r="A48" s="47">
        <v>24</v>
      </c>
      <c r="B48" s="48" t="s">
        <v>73</v>
      </c>
      <c r="C48" s="39" t="s">
        <v>139</v>
      </c>
      <c r="D48" s="40" t="s">
        <v>32</v>
      </c>
      <c r="E48" s="41" t="s">
        <v>140</v>
      </c>
      <c r="F48" s="60" t="s">
        <v>72</v>
      </c>
      <c r="G48" s="43"/>
      <c r="H48" s="47"/>
      <c r="I48" s="47"/>
      <c r="J48" s="47"/>
      <c r="K48" s="50"/>
      <c r="L48" s="49" t="e">
        <f t="shared" si="0"/>
        <v>#DIV/0!</v>
      </c>
      <c r="M48" s="92"/>
      <c r="N48" s="4"/>
      <c r="O48" s="5"/>
    </row>
    <row r="49" spans="1:15" ht="18.75" customHeight="1">
      <c r="A49" s="47">
        <v>25</v>
      </c>
      <c r="B49" s="48" t="s">
        <v>74</v>
      </c>
      <c r="C49" s="39" t="s">
        <v>141</v>
      </c>
      <c r="D49" s="42" t="s">
        <v>32</v>
      </c>
      <c r="E49" s="43" t="s">
        <v>142</v>
      </c>
      <c r="F49" s="60" t="s">
        <v>102</v>
      </c>
      <c r="G49" s="43"/>
      <c r="H49" s="47"/>
      <c r="I49" s="47"/>
      <c r="J49" s="47"/>
      <c r="K49" s="50"/>
      <c r="L49" s="49" t="e">
        <f t="shared" si="0"/>
        <v>#DIV/0!</v>
      </c>
      <c r="M49" s="92"/>
      <c r="N49" s="4"/>
      <c r="O49" s="5"/>
    </row>
    <row r="50" spans="1:15" ht="18.75" customHeight="1">
      <c r="A50" s="47">
        <v>26</v>
      </c>
      <c r="B50" s="48" t="s">
        <v>76</v>
      </c>
      <c r="C50" s="39" t="s">
        <v>143</v>
      </c>
      <c r="D50" s="40" t="s">
        <v>33</v>
      </c>
      <c r="E50" s="41">
        <v>27886</v>
      </c>
      <c r="F50" s="60" t="s">
        <v>72</v>
      </c>
      <c r="G50" s="47"/>
      <c r="H50" s="47"/>
      <c r="I50" s="47"/>
      <c r="J50" s="47"/>
      <c r="K50" s="50"/>
      <c r="L50" s="49" t="e">
        <f t="shared" si="0"/>
        <v>#DIV/0!</v>
      </c>
      <c r="M50" s="92" t="s">
        <v>240</v>
      </c>
      <c r="N50" s="4"/>
      <c r="O50" s="5"/>
    </row>
    <row r="51" spans="1:15" ht="18.75" customHeight="1">
      <c r="A51" s="47">
        <v>27</v>
      </c>
      <c r="B51" s="48" t="s">
        <v>114</v>
      </c>
      <c r="C51" s="39" t="s">
        <v>144</v>
      </c>
      <c r="D51" s="40" t="s">
        <v>145</v>
      </c>
      <c r="E51" s="41" t="s">
        <v>146</v>
      </c>
      <c r="F51" s="60" t="s">
        <v>72</v>
      </c>
      <c r="G51" s="47"/>
      <c r="H51" s="47"/>
      <c r="I51" s="47"/>
      <c r="J51" s="47"/>
      <c r="K51" s="50"/>
      <c r="L51" s="49" t="e">
        <f t="shared" si="0"/>
        <v>#DIV/0!</v>
      </c>
      <c r="M51" s="92"/>
      <c r="N51" s="4"/>
      <c r="O51" s="5"/>
    </row>
    <row r="52" spans="1:15" ht="18.75" customHeight="1">
      <c r="A52" s="47">
        <v>28</v>
      </c>
      <c r="B52" s="48" t="s">
        <v>77</v>
      </c>
      <c r="C52" s="39" t="s">
        <v>215</v>
      </c>
      <c r="D52" s="40" t="s">
        <v>75</v>
      </c>
      <c r="E52" s="41">
        <v>32478</v>
      </c>
      <c r="F52" s="60" t="s">
        <v>195</v>
      </c>
      <c r="G52" s="47"/>
      <c r="H52" s="47"/>
      <c r="I52" s="47"/>
      <c r="J52" s="47"/>
      <c r="K52" s="50"/>
      <c r="L52" s="49" t="e">
        <f t="shared" si="0"/>
        <v>#DIV/0!</v>
      </c>
      <c r="M52" s="92"/>
      <c r="N52" s="4"/>
      <c r="O52" s="5"/>
    </row>
    <row r="53" spans="1:15" ht="18.75" customHeight="1">
      <c r="A53" s="47">
        <v>29</v>
      </c>
      <c r="B53" s="48" t="s">
        <v>78</v>
      </c>
      <c r="C53" s="39" t="s">
        <v>147</v>
      </c>
      <c r="D53" s="40" t="s">
        <v>75</v>
      </c>
      <c r="E53" s="41" t="s">
        <v>148</v>
      </c>
      <c r="F53" s="60" t="s">
        <v>102</v>
      </c>
      <c r="G53" s="47"/>
      <c r="H53" s="47"/>
      <c r="I53" s="47"/>
      <c r="J53" s="47"/>
      <c r="K53" s="50"/>
      <c r="L53" s="49" t="e">
        <f t="shared" si="0"/>
        <v>#DIV/0!</v>
      </c>
      <c r="M53" s="92"/>
      <c r="N53" s="4"/>
      <c r="O53" s="5"/>
    </row>
    <row r="54" spans="1:15" ht="18.75" customHeight="1">
      <c r="A54" s="47">
        <v>30</v>
      </c>
      <c r="B54" s="48" t="s">
        <v>79</v>
      </c>
      <c r="C54" s="39" t="s">
        <v>149</v>
      </c>
      <c r="D54" s="40" t="s">
        <v>75</v>
      </c>
      <c r="E54" s="41" t="s">
        <v>101</v>
      </c>
      <c r="F54" s="60" t="s">
        <v>102</v>
      </c>
      <c r="G54" s="47"/>
      <c r="H54" s="47"/>
      <c r="I54" s="47"/>
      <c r="J54" s="47"/>
      <c r="K54" s="50"/>
      <c r="L54" s="49" t="e">
        <f t="shared" si="0"/>
        <v>#DIV/0!</v>
      </c>
      <c r="M54" s="92"/>
      <c r="N54" s="4"/>
      <c r="O54" s="5"/>
    </row>
    <row r="55" spans="1:15" ht="18.75" customHeight="1">
      <c r="A55" s="47">
        <v>31</v>
      </c>
      <c r="B55" s="48" t="s">
        <v>80</v>
      </c>
      <c r="C55" s="39" t="s">
        <v>216</v>
      </c>
      <c r="D55" s="40" t="s">
        <v>75</v>
      </c>
      <c r="E55" s="41">
        <v>32396</v>
      </c>
      <c r="F55" s="60" t="s">
        <v>195</v>
      </c>
      <c r="G55" s="47"/>
      <c r="H55" s="47"/>
      <c r="I55" s="47"/>
      <c r="J55" s="47"/>
      <c r="K55" s="50"/>
      <c r="L55" s="49" t="e">
        <f t="shared" si="0"/>
        <v>#DIV/0!</v>
      </c>
      <c r="M55" s="92"/>
      <c r="N55" s="4"/>
      <c r="O55" s="5"/>
    </row>
    <row r="56" spans="1:15" ht="18.75" customHeight="1">
      <c r="A56" s="47">
        <v>32</v>
      </c>
      <c r="B56" s="48" t="s">
        <v>81</v>
      </c>
      <c r="C56" s="39" t="s">
        <v>217</v>
      </c>
      <c r="D56" s="40" t="s">
        <v>75</v>
      </c>
      <c r="E56" s="41">
        <v>32792</v>
      </c>
      <c r="F56" s="60" t="s">
        <v>195</v>
      </c>
      <c r="G56" s="47"/>
      <c r="H56" s="47"/>
      <c r="I56" s="47"/>
      <c r="J56" s="47"/>
      <c r="K56" s="50"/>
      <c r="L56" s="49" t="e">
        <f t="shared" si="0"/>
        <v>#DIV/0!</v>
      </c>
      <c r="M56" s="92"/>
      <c r="N56" s="4"/>
      <c r="O56" s="5"/>
    </row>
    <row r="57" spans="1:15" ht="18.75" customHeight="1">
      <c r="A57" s="47">
        <v>33</v>
      </c>
      <c r="B57" s="48" t="s">
        <v>82</v>
      </c>
      <c r="C57" s="39" t="s">
        <v>43</v>
      </c>
      <c r="D57" s="40" t="s">
        <v>19</v>
      </c>
      <c r="E57" s="41" t="s">
        <v>64</v>
      </c>
      <c r="F57" s="60" t="s">
        <v>102</v>
      </c>
      <c r="G57" s="47"/>
      <c r="H57" s="47"/>
      <c r="I57" s="47"/>
      <c r="J57" s="47"/>
      <c r="K57" s="50"/>
      <c r="L57" s="49" t="e">
        <f aca="true" t="shared" si="1" ref="L57:L82">ROUND(($D$17*G57+$D$18*H57+$D$19*I57+$D$20*J57+$D$21*K57)/$D$22,1)</f>
        <v>#DIV/0!</v>
      </c>
      <c r="M57" s="92"/>
      <c r="N57" s="4"/>
      <c r="O57" s="5"/>
    </row>
    <row r="58" spans="1:15" ht="18.75" customHeight="1">
      <c r="A58" s="47">
        <v>34</v>
      </c>
      <c r="B58" s="48" t="s">
        <v>83</v>
      </c>
      <c r="C58" s="39" t="s">
        <v>151</v>
      </c>
      <c r="D58" s="40" t="s">
        <v>34</v>
      </c>
      <c r="E58" s="41" t="s">
        <v>152</v>
      </c>
      <c r="F58" s="60" t="s">
        <v>102</v>
      </c>
      <c r="G58" s="47"/>
      <c r="H58" s="47"/>
      <c r="I58" s="47"/>
      <c r="J58" s="47"/>
      <c r="K58" s="50"/>
      <c r="L58" s="49" t="e">
        <f t="shared" si="1"/>
        <v>#DIV/0!</v>
      </c>
      <c r="M58" s="92"/>
      <c r="N58" s="4"/>
      <c r="O58" s="5"/>
    </row>
    <row r="59" spans="1:15" ht="18.75" customHeight="1">
      <c r="A59" s="47">
        <v>35</v>
      </c>
      <c r="B59" s="48" t="s">
        <v>84</v>
      </c>
      <c r="C59" s="39" t="s">
        <v>218</v>
      </c>
      <c r="D59" s="40" t="s">
        <v>219</v>
      </c>
      <c r="E59" s="41">
        <v>32813</v>
      </c>
      <c r="F59" s="60" t="s">
        <v>195</v>
      </c>
      <c r="G59" s="47"/>
      <c r="H59" s="47"/>
      <c r="I59" s="47"/>
      <c r="J59" s="47"/>
      <c r="K59" s="50"/>
      <c r="L59" s="49" t="e">
        <f t="shared" si="1"/>
        <v>#DIV/0!</v>
      </c>
      <c r="M59" s="92"/>
      <c r="N59" s="4"/>
      <c r="O59" s="5"/>
    </row>
    <row r="60" spans="1:15" ht="18.75" customHeight="1">
      <c r="A60" s="47">
        <v>36</v>
      </c>
      <c r="B60" s="48" t="s">
        <v>85</v>
      </c>
      <c r="C60" s="39" t="s">
        <v>220</v>
      </c>
      <c r="D60" s="40" t="s">
        <v>221</v>
      </c>
      <c r="E60" s="41" t="s">
        <v>222</v>
      </c>
      <c r="F60" s="60" t="s">
        <v>195</v>
      </c>
      <c r="G60" s="47"/>
      <c r="H60" s="47"/>
      <c r="I60" s="47"/>
      <c r="J60" s="47"/>
      <c r="K60" s="50"/>
      <c r="L60" s="49" t="e">
        <f t="shared" si="1"/>
        <v>#DIV/0!</v>
      </c>
      <c r="M60" s="92"/>
      <c r="N60" s="4"/>
      <c r="O60" s="5"/>
    </row>
    <row r="61" spans="1:15" ht="18.75" customHeight="1">
      <c r="A61" s="47">
        <v>37</v>
      </c>
      <c r="B61" s="48" t="s">
        <v>86</v>
      </c>
      <c r="C61" s="39" t="s">
        <v>26</v>
      </c>
      <c r="D61" s="40" t="s">
        <v>153</v>
      </c>
      <c r="E61" s="41" t="s">
        <v>62</v>
      </c>
      <c r="F61" s="60" t="s">
        <v>102</v>
      </c>
      <c r="G61" s="47"/>
      <c r="H61" s="47"/>
      <c r="I61" s="47"/>
      <c r="J61" s="47"/>
      <c r="K61" s="50"/>
      <c r="L61" s="49" t="e">
        <f t="shared" si="1"/>
        <v>#DIV/0!</v>
      </c>
      <c r="M61" s="92"/>
      <c r="N61" s="4"/>
      <c r="O61" s="5"/>
    </row>
    <row r="62" spans="1:15" ht="18.75" customHeight="1">
      <c r="A62" s="47">
        <v>38</v>
      </c>
      <c r="B62" s="48" t="s">
        <v>87</v>
      </c>
      <c r="C62" s="39" t="s">
        <v>223</v>
      </c>
      <c r="D62" s="40" t="s">
        <v>27</v>
      </c>
      <c r="E62" s="41" t="s">
        <v>224</v>
      </c>
      <c r="F62" s="60" t="s">
        <v>195</v>
      </c>
      <c r="G62" s="47"/>
      <c r="H62" s="47"/>
      <c r="I62" s="47"/>
      <c r="J62" s="47"/>
      <c r="K62" s="50"/>
      <c r="L62" s="49" t="e">
        <f t="shared" si="1"/>
        <v>#DIV/0!</v>
      </c>
      <c r="M62" s="92"/>
      <c r="N62" s="4"/>
      <c r="O62" s="5"/>
    </row>
    <row r="63" spans="1:15" ht="18.75" customHeight="1">
      <c r="A63" s="47">
        <v>39</v>
      </c>
      <c r="B63" s="48" t="s">
        <v>88</v>
      </c>
      <c r="C63" s="39" t="s">
        <v>225</v>
      </c>
      <c r="D63" s="40" t="s">
        <v>27</v>
      </c>
      <c r="E63" s="41">
        <v>32397</v>
      </c>
      <c r="F63" s="60" t="s">
        <v>195</v>
      </c>
      <c r="G63" s="43"/>
      <c r="H63" s="47"/>
      <c r="I63" s="47"/>
      <c r="J63" s="47"/>
      <c r="K63" s="50"/>
      <c r="L63" s="49" t="e">
        <f t="shared" si="1"/>
        <v>#DIV/0!</v>
      </c>
      <c r="M63" s="92"/>
      <c r="N63" s="4"/>
      <c r="O63" s="5"/>
    </row>
    <row r="64" spans="1:15" ht="18.75" customHeight="1">
      <c r="A64" s="47">
        <v>40</v>
      </c>
      <c r="B64" s="48" t="s">
        <v>89</v>
      </c>
      <c r="C64" s="39" t="s">
        <v>154</v>
      </c>
      <c r="D64" s="40" t="s">
        <v>27</v>
      </c>
      <c r="E64" s="41">
        <v>32701</v>
      </c>
      <c r="F64" s="60" t="s">
        <v>72</v>
      </c>
      <c r="G64" s="47"/>
      <c r="H64" s="47"/>
      <c r="I64" s="47"/>
      <c r="J64" s="47"/>
      <c r="K64" s="50"/>
      <c r="L64" s="49" t="e">
        <f t="shared" si="1"/>
        <v>#DIV/0!</v>
      </c>
      <c r="M64" s="92"/>
      <c r="N64" s="4"/>
      <c r="O64" s="5"/>
    </row>
    <row r="65" spans="1:15" ht="18.75" customHeight="1">
      <c r="A65" s="47">
        <v>41</v>
      </c>
      <c r="B65" s="48" t="s">
        <v>90</v>
      </c>
      <c r="C65" s="39" t="s">
        <v>156</v>
      </c>
      <c r="D65" s="40" t="s">
        <v>155</v>
      </c>
      <c r="E65" s="41" t="s">
        <v>157</v>
      </c>
      <c r="F65" s="60" t="s">
        <v>102</v>
      </c>
      <c r="G65" s="47"/>
      <c r="H65" s="47"/>
      <c r="I65" s="47"/>
      <c r="J65" s="47"/>
      <c r="K65" s="50"/>
      <c r="L65" s="49" t="e">
        <f t="shared" si="1"/>
        <v>#DIV/0!</v>
      </c>
      <c r="M65" s="92"/>
      <c r="N65" s="4"/>
      <c r="O65" s="5"/>
    </row>
    <row r="66" spans="1:15" ht="18.75" customHeight="1">
      <c r="A66" s="47">
        <v>42</v>
      </c>
      <c r="B66" s="48" t="s">
        <v>91</v>
      </c>
      <c r="C66" s="39" t="s">
        <v>226</v>
      </c>
      <c r="D66" s="40" t="s">
        <v>227</v>
      </c>
      <c r="E66" s="41">
        <v>32426</v>
      </c>
      <c r="F66" s="60" t="s">
        <v>195</v>
      </c>
      <c r="G66" s="47"/>
      <c r="H66" s="47"/>
      <c r="I66" s="47"/>
      <c r="J66" s="47"/>
      <c r="K66" s="50"/>
      <c r="L66" s="49" t="e">
        <f t="shared" si="1"/>
        <v>#DIV/0!</v>
      </c>
      <c r="M66" s="92"/>
      <c r="N66" s="4"/>
      <c r="O66" s="5"/>
    </row>
    <row r="67" spans="1:15" ht="18.75" customHeight="1">
      <c r="A67" s="47">
        <v>43</v>
      </c>
      <c r="B67" s="48" t="s">
        <v>92</v>
      </c>
      <c r="C67" s="39" t="s">
        <v>228</v>
      </c>
      <c r="D67" s="40" t="s">
        <v>229</v>
      </c>
      <c r="E67" s="41">
        <v>32335</v>
      </c>
      <c r="F67" s="60" t="s">
        <v>195</v>
      </c>
      <c r="G67" s="47"/>
      <c r="H67" s="47"/>
      <c r="I67" s="47"/>
      <c r="J67" s="47"/>
      <c r="K67" s="50"/>
      <c r="L67" s="49" t="e">
        <f t="shared" si="1"/>
        <v>#DIV/0!</v>
      </c>
      <c r="M67" s="92"/>
      <c r="N67" s="4"/>
      <c r="O67" s="5"/>
    </row>
    <row r="68" spans="1:15" ht="18.75" customHeight="1">
      <c r="A68" s="47">
        <v>44</v>
      </c>
      <c r="B68" s="48" t="s">
        <v>93</v>
      </c>
      <c r="C68" s="39" t="s">
        <v>158</v>
      </c>
      <c r="D68" s="40" t="s">
        <v>159</v>
      </c>
      <c r="E68" s="41">
        <v>32662</v>
      </c>
      <c r="F68" s="60" t="s">
        <v>102</v>
      </c>
      <c r="G68" s="47"/>
      <c r="H68" s="47"/>
      <c r="I68" s="47"/>
      <c r="J68" s="47"/>
      <c r="K68" s="50"/>
      <c r="L68" s="49" t="e">
        <f t="shared" si="1"/>
        <v>#DIV/0!</v>
      </c>
      <c r="M68" s="92"/>
      <c r="N68" s="4"/>
      <c r="O68" s="5"/>
    </row>
    <row r="69" spans="1:15" ht="18.75" customHeight="1">
      <c r="A69" s="47">
        <v>45</v>
      </c>
      <c r="B69" s="48" t="s">
        <v>94</v>
      </c>
      <c r="C69" s="39" t="s">
        <v>160</v>
      </c>
      <c r="D69" s="40" t="s">
        <v>20</v>
      </c>
      <c r="E69" s="41" t="s">
        <v>45</v>
      </c>
      <c r="F69" s="60" t="s">
        <v>102</v>
      </c>
      <c r="G69" s="47"/>
      <c r="H69" s="47"/>
      <c r="I69" s="47"/>
      <c r="J69" s="47"/>
      <c r="K69" s="50"/>
      <c r="L69" s="49" t="e">
        <f t="shared" si="1"/>
        <v>#DIV/0!</v>
      </c>
      <c r="M69" s="92"/>
      <c r="N69" s="4"/>
      <c r="O69" s="5"/>
    </row>
    <row r="70" spans="1:15" ht="18.75" customHeight="1">
      <c r="A70" s="47">
        <v>46</v>
      </c>
      <c r="B70" s="48" t="s">
        <v>96</v>
      </c>
      <c r="C70" s="39" t="s">
        <v>230</v>
      </c>
      <c r="D70" s="40" t="s">
        <v>20</v>
      </c>
      <c r="E70" s="41" t="s">
        <v>231</v>
      </c>
      <c r="F70" s="60" t="s">
        <v>195</v>
      </c>
      <c r="G70" s="47"/>
      <c r="H70" s="51"/>
      <c r="I70" s="51"/>
      <c r="J70" s="51"/>
      <c r="K70" s="52"/>
      <c r="L70" s="49" t="e">
        <f t="shared" si="1"/>
        <v>#DIV/0!</v>
      </c>
      <c r="M70" s="93"/>
      <c r="N70" s="13"/>
      <c r="O70" s="5"/>
    </row>
    <row r="71" spans="1:15" ht="18.75" customHeight="1">
      <c r="A71" s="47">
        <v>47</v>
      </c>
      <c r="B71" s="48" t="s">
        <v>97</v>
      </c>
      <c r="C71" s="39" t="s">
        <v>106</v>
      </c>
      <c r="D71" s="40" t="s">
        <v>161</v>
      </c>
      <c r="E71" s="41" t="s">
        <v>162</v>
      </c>
      <c r="F71" s="60" t="s">
        <v>102</v>
      </c>
      <c r="G71" s="47"/>
      <c r="H71" s="47"/>
      <c r="I71" s="47"/>
      <c r="J71" s="47"/>
      <c r="K71" s="47"/>
      <c r="L71" s="49" t="e">
        <f t="shared" si="1"/>
        <v>#DIV/0!</v>
      </c>
      <c r="M71" s="90"/>
      <c r="N71" s="4"/>
      <c r="O71" s="5"/>
    </row>
    <row r="72" spans="1:15" ht="18.75" customHeight="1">
      <c r="A72" s="47">
        <v>48</v>
      </c>
      <c r="B72" s="48" t="s">
        <v>98</v>
      </c>
      <c r="C72" s="39" t="s">
        <v>163</v>
      </c>
      <c r="D72" s="40" t="s">
        <v>21</v>
      </c>
      <c r="E72" s="41" t="s">
        <v>164</v>
      </c>
      <c r="F72" s="60" t="s">
        <v>72</v>
      </c>
      <c r="G72" s="47"/>
      <c r="H72" s="47"/>
      <c r="I72" s="47"/>
      <c r="J72" s="47"/>
      <c r="K72" s="53"/>
      <c r="L72" s="49" t="e">
        <f t="shared" si="1"/>
        <v>#DIV/0!</v>
      </c>
      <c r="M72" s="90"/>
      <c r="N72" s="14"/>
      <c r="O72" s="5"/>
    </row>
    <row r="73" spans="1:15" ht="18.75" customHeight="1">
      <c r="A73" s="47">
        <v>49</v>
      </c>
      <c r="B73" s="48" t="s">
        <v>99</v>
      </c>
      <c r="C73" s="39" t="s">
        <v>126</v>
      </c>
      <c r="D73" s="40" t="s">
        <v>21</v>
      </c>
      <c r="E73" s="41">
        <v>32845</v>
      </c>
      <c r="F73" s="60" t="s">
        <v>102</v>
      </c>
      <c r="G73" s="47"/>
      <c r="H73" s="47"/>
      <c r="I73" s="47"/>
      <c r="J73" s="47"/>
      <c r="K73" s="54"/>
      <c r="L73" s="49" t="e">
        <f t="shared" si="1"/>
        <v>#DIV/0!</v>
      </c>
      <c r="M73" s="94"/>
      <c r="N73" s="15"/>
      <c r="O73" s="5"/>
    </row>
    <row r="74" spans="1:15" ht="18.75" customHeight="1">
      <c r="A74" s="47">
        <v>50</v>
      </c>
      <c r="B74" s="48" t="s">
        <v>100</v>
      </c>
      <c r="C74" s="39" t="s">
        <v>165</v>
      </c>
      <c r="D74" s="40" t="s">
        <v>21</v>
      </c>
      <c r="E74" s="41" t="s">
        <v>166</v>
      </c>
      <c r="F74" s="60" t="s">
        <v>102</v>
      </c>
      <c r="G74" s="47"/>
      <c r="H74" s="47"/>
      <c r="I74" s="47"/>
      <c r="J74" s="47"/>
      <c r="K74" s="54"/>
      <c r="L74" s="49" t="e">
        <f t="shared" si="1"/>
        <v>#DIV/0!</v>
      </c>
      <c r="M74" s="94"/>
      <c r="N74" s="4"/>
      <c r="O74" s="5"/>
    </row>
    <row r="75" spans="1:15" ht="18.75" customHeight="1">
      <c r="A75" s="47">
        <v>51</v>
      </c>
      <c r="B75" s="48" t="s">
        <v>103</v>
      </c>
      <c r="C75" s="39" t="s">
        <v>167</v>
      </c>
      <c r="D75" s="40" t="s">
        <v>21</v>
      </c>
      <c r="E75" s="41" t="s">
        <v>168</v>
      </c>
      <c r="F75" s="60" t="s">
        <v>72</v>
      </c>
      <c r="G75" s="47"/>
      <c r="H75" s="47"/>
      <c r="I75" s="47"/>
      <c r="J75" s="47"/>
      <c r="K75" s="54"/>
      <c r="L75" s="49" t="e">
        <f t="shared" si="1"/>
        <v>#DIV/0!</v>
      </c>
      <c r="M75" s="94"/>
      <c r="N75" s="4"/>
      <c r="O75" s="5"/>
    </row>
    <row r="76" spans="1:15" ht="18.75" customHeight="1">
      <c r="A76" s="47">
        <v>52</v>
      </c>
      <c r="B76" s="48" t="s">
        <v>104</v>
      </c>
      <c r="C76" s="39" t="s">
        <v>232</v>
      </c>
      <c r="D76" s="40" t="s">
        <v>28</v>
      </c>
      <c r="E76" s="41">
        <v>32548</v>
      </c>
      <c r="F76" s="60" t="s">
        <v>195</v>
      </c>
      <c r="G76" s="43"/>
      <c r="H76" s="47"/>
      <c r="I76" s="47"/>
      <c r="J76" s="47"/>
      <c r="K76" s="55"/>
      <c r="L76" s="49" t="e">
        <f t="shared" si="1"/>
        <v>#DIV/0!</v>
      </c>
      <c r="M76" s="94"/>
      <c r="N76" s="4"/>
      <c r="O76" s="5"/>
    </row>
    <row r="77" spans="1:15" ht="18.75" customHeight="1">
      <c r="A77" s="47">
        <v>53</v>
      </c>
      <c r="B77" s="48" t="s">
        <v>105</v>
      </c>
      <c r="C77" s="39" t="s">
        <v>169</v>
      </c>
      <c r="D77" s="40" t="s">
        <v>170</v>
      </c>
      <c r="E77" s="41" t="s">
        <v>171</v>
      </c>
      <c r="F77" s="60" t="s">
        <v>72</v>
      </c>
      <c r="G77" s="47"/>
      <c r="H77" s="47"/>
      <c r="I77" s="47"/>
      <c r="J77" s="47"/>
      <c r="K77" s="54"/>
      <c r="L77" s="49" t="e">
        <f t="shared" si="1"/>
        <v>#DIV/0!</v>
      </c>
      <c r="M77" s="94"/>
      <c r="N77" s="4"/>
      <c r="O77" s="5"/>
    </row>
    <row r="78" spans="1:15" ht="18.75" customHeight="1">
      <c r="A78" s="47">
        <v>54</v>
      </c>
      <c r="B78" s="48" t="s">
        <v>107</v>
      </c>
      <c r="C78" s="39" t="s">
        <v>126</v>
      </c>
      <c r="D78" s="40" t="s">
        <v>172</v>
      </c>
      <c r="E78" s="41">
        <v>32426</v>
      </c>
      <c r="F78" s="60" t="s">
        <v>72</v>
      </c>
      <c r="G78" s="47"/>
      <c r="H78" s="47"/>
      <c r="I78" s="47"/>
      <c r="J78" s="47"/>
      <c r="K78" s="54"/>
      <c r="L78" s="49" t="e">
        <f t="shared" si="1"/>
        <v>#DIV/0!</v>
      </c>
      <c r="M78" s="94"/>
      <c r="N78" s="4"/>
      <c r="O78" s="5"/>
    </row>
    <row r="79" spans="1:15" ht="18.75" customHeight="1">
      <c r="A79" s="47">
        <v>55</v>
      </c>
      <c r="B79" s="48" t="s">
        <v>108</v>
      </c>
      <c r="C79" s="39" t="s">
        <v>95</v>
      </c>
      <c r="D79" s="40" t="s">
        <v>233</v>
      </c>
      <c r="E79" s="41" t="s">
        <v>234</v>
      </c>
      <c r="F79" s="60" t="s">
        <v>195</v>
      </c>
      <c r="G79" s="47"/>
      <c r="H79" s="47"/>
      <c r="I79" s="47"/>
      <c r="J79" s="47"/>
      <c r="K79" s="47"/>
      <c r="L79" s="49" t="e">
        <f t="shared" si="1"/>
        <v>#DIV/0!</v>
      </c>
      <c r="M79" s="90"/>
      <c r="N79" s="4"/>
      <c r="O79" s="5"/>
    </row>
    <row r="80" spans="1:15" ht="18.75" customHeight="1">
      <c r="A80" s="47">
        <v>56</v>
      </c>
      <c r="B80" s="48" t="s">
        <v>110</v>
      </c>
      <c r="C80" s="39" t="s">
        <v>199</v>
      </c>
      <c r="D80" s="40" t="s">
        <v>35</v>
      </c>
      <c r="E80" s="41" t="s">
        <v>235</v>
      </c>
      <c r="F80" s="60" t="s">
        <v>195</v>
      </c>
      <c r="G80" s="47"/>
      <c r="H80" s="47"/>
      <c r="I80" s="47"/>
      <c r="J80" s="47"/>
      <c r="K80" s="54"/>
      <c r="L80" s="49" t="e">
        <f t="shared" si="1"/>
        <v>#DIV/0!</v>
      </c>
      <c r="M80" s="94"/>
      <c r="N80" s="4"/>
      <c r="O80" s="5"/>
    </row>
    <row r="81" spans="1:15" ht="18.75" customHeight="1">
      <c r="A81" s="47">
        <v>57</v>
      </c>
      <c r="B81" s="48"/>
      <c r="C81" s="39" t="s">
        <v>36</v>
      </c>
      <c r="D81" s="40" t="s">
        <v>35</v>
      </c>
      <c r="E81" s="41" t="s">
        <v>174</v>
      </c>
      <c r="F81" s="60" t="s">
        <v>72</v>
      </c>
      <c r="G81" s="47"/>
      <c r="H81" s="47"/>
      <c r="I81" s="47"/>
      <c r="J81" s="47"/>
      <c r="K81" s="47"/>
      <c r="L81" s="49" t="e">
        <f t="shared" si="1"/>
        <v>#DIV/0!</v>
      </c>
      <c r="M81" s="90"/>
      <c r="N81" s="4"/>
      <c r="O81" s="5"/>
    </row>
    <row r="82" spans="1:15" ht="18.75" customHeight="1">
      <c r="A82" s="47">
        <v>58</v>
      </c>
      <c r="B82" s="48"/>
      <c r="C82" s="39" t="s">
        <v>151</v>
      </c>
      <c r="D82" s="40" t="s">
        <v>35</v>
      </c>
      <c r="E82" s="41" t="s">
        <v>175</v>
      </c>
      <c r="F82" s="60" t="s">
        <v>72</v>
      </c>
      <c r="G82" s="47"/>
      <c r="H82" s="47"/>
      <c r="I82" s="47"/>
      <c r="J82" s="47"/>
      <c r="K82" s="47"/>
      <c r="L82" s="49" t="e">
        <f t="shared" si="1"/>
        <v>#DIV/0!</v>
      </c>
      <c r="M82" s="90"/>
      <c r="N82" s="4"/>
      <c r="O82" s="5"/>
    </row>
    <row r="83" spans="1:15" ht="18.75" customHeight="1">
      <c r="A83" s="47">
        <v>59</v>
      </c>
      <c r="B83" s="48"/>
      <c r="C83" s="39" t="s">
        <v>176</v>
      </c>
      <c r="D83" s="40" t="s">
        <v>35</v>
      </c>
      <c r="E83" s="41" t="s">
        <v>109</v>
      </c>
      <c r="F83" s="60" t="s">
        <v>102</v>
      </c>
      <c r="G83" s="47"/>
      <c r="H83" s="47"/>
      <c r="I83" s="47"/>
      <c r="J83" s="47"/>
      <c r="K83" s="47"/>
      <c r="L83" s="49" t="e">
        <f aca="true" t="shared" si="2" ref="L83:L95">ROUND(($D$17*G83+$D$18*H83+$D$19*I83+$D$20*J83+$D$21*K83)/$D$22,1)</f>
        <v>#DIV/0!</v>
      </c>
      <c r="M83" s="90"/>
      <c r="N83" s="4"/>
      <c r="O83" s="5"/>
    </row>
    <row r="84" spans="1:15" ht="18.75" customHeight="1">
      <c r="A84" s="47">
        <v>60</v>
      </c>
      <c r="B84" s="48"/>
      <c r="C84" s="39" t="s">
        <v>177</v>
      </c>
      <c r="D84" s="40" t="s">
        <v>37</v>
      </c>
      <c r="E84" s="41" t="s">
        <v>178</v>
      </c>
      <c r="F84" s="60" t="s">
        <v>72</v>
      </c>
      <c r="G84" s="47"/>
      <c r="H84" s="47"/>
      <c r="I84" s="47"/>
      <c r="J84" s="47"/>
      <c r="K84" s="47"/>
      <c r="L84" s="49" t="e">
        <f t="shared" si="2"/>
        <v>#DIV/0!</v>
      </c>
      <c r="M84" s="90"/>
      <c r="N84" s="5"/>
      <c r="O84" s="5"/>
    </row>
    <row r="85" spans="1:15" ht="18.75" customHeight="1">
      <c r="A85" s="47">
        <v>61</v>
      </c>
      <c r="B85" s="48"/>
      <c r="C85" s="39" t="s">
        <v>121</v>
      </c>
      <c r="D85" s="40" t="s">
        <v>37</v>
      </c>
      <c r="E85" s="41" t="s">
        <v>179</v>
      </c>
      <c r="F85" s="60" t="s">
        <v>72</v>
      </c>
      <c r="G85" s="47"/>
      <c r="H85" s="47"/>
      <c r="I85" s="47"/>
      <c r="J85" s="47"/>
      <c r="K85" s="47"/>
      <c r="L85" s="49" t="e">
        <f t="shared" si="2"/>
        <v>#DIV/0!</v>
      </c>
      <c r="M85" s="90"/>
      <c r="N85" s="5"/>
      <c r="O85" s="5"/>
    </row>
    <row r="86" spans="1:15" ht="18.75" customHeight="1">
      <c r="A86" s="47">
        <v>62</v>
      </c>
      <c r="B86" s="48"/>
      <c r="C86" s="39" t="s">
        <v>236</v>
      </c>
      <c r="D86" s="40" t="s">
        <v>37</v>
      </c>
      <c r="E86" s="41">
        <v>31785</v>
      </c>
      <c r="F86" s="60" t="s">
        <v>195</v>
      </c>
      <c r="G86" s="47"/>
      <c r="H86" s="47"/>
      <c r="I86" s="47"/>
      <c r="J86" s="47"/>
      <c r="K86" s="47"/>
      <c r="L86" s="49" t="e">
        <f t="shared" si="2"/>
        <v>#DIV/0!</v>
      </c>
      <c r="M86" s="90"/>
      <c r="N86" s="5"/>
      <c r="O86" s="5"/>
    </row>
    <row r="87" spans="1:15" ht="18.75" customHeight="1">
      <c r="A87" s="47">
        <v>63</v>
      </c>
      <c r="B87" s="48"/>
      <c r="C87" s="39" t="s">
        <v>185</v>
      </c>
      <c r="D87" s="40" t="s">
        <v>38</v>
      </c>
      <c r="E87" s="41" t="s">
        <v>237</v>
      </c>
      <c r="F87" s="60" t="s">
        <v>195</v>
      </c>
      <c r="G87" s="47"/>
      <c r="H87" s="47"/>
      <c r="I87" s="47"/>
      <c r="J87" s="47"/>
      <c r="K87" s="47"/>
      <c r="L87" s="49" t="e">
        <f t="shared" si="2"/>
        <v>#DIV/0!</v>
      </c>
      <c r="M87" s="90"/>
      <c r="N87" s="5"/>
      <c r="O87" s="5"/>
    </row>
    <row r="88" spans="1:13" ht="18.75" customHeight="1">
      <c r="A88" s="47">
        <v>64</v>
      </c>
      <c r="B88" s="48"/>
      <c r="C88" s="39" t="s">
        <v>180</v>
      </c>
      <c r="D88" s="40" t="s">
        <v>22</v>
      </c>
      <c r="E88" s="41" t="s">
        <v>181</v>
      </c>
      <c r="F88" s="60" t="s">
        <v>72</v>
      </c>
      <c r="G88" s="47"/>
      <c r="H88" s="47"/>
      <c r="I88" s="47"/>
      <c r="J88" s="47"/>
      <c r="K88" s="47"/>
      <c r="L88" s="49" t="e">
        <f t="shared" si="2"/>
        <v>#DIV/0!</v>
      </c>
      <c r="M88" s="90"/>
    </row>
    <row r="89" spans="1:13" ht="18.75" customHeight="1">
      <c r="A89" s="47">
        <v>65</v>
      </c>
      <c r="B89" s="48"/>
      <c r="C89" s="39" t="s">
        <v>182</v>
      </c>
      <c r="D89" s="40" t="s">
        <v>22</v>
      </c>
      <c r="E89" s="41">
        <v>32854</v>
      </c>
      <c r="F89" s="60" t="s">
        <v>102</v>
      </c>
      <c r="G89" s="47"/>
      <c r="H89" s="47"/>
      <c r="I89" s="47"/>
      <c r="J89" s="47"/>
      <c r="K89" s="47"/>
      <c r="L89" s="49" t="e">
        <f t="shared" si="2"/>
        <v>#DIV/0!</v>
      </c>
      <c r="M89" s="90"/>
    </row>
    <row r="90" spans="1:13" ht="18.75" customHeight="1">
      <c r="A90" s="47">
        <v>66</v>
      </c>
      <c r="B90" s="48"/>
      <c r="C90" s="39" t="s">
        <v>183</v>
      </c>
      <c r="D90" s="40" t="s">
        <v>22</v>
      </c>
      <c r="E90" s="65">
        <v>32693</v>
      </c>
      <c r="F90" s="60" t="s">
        <v>102</v>
      </c>
      <c r="G90" s="47"/>
      <c r="H90" s="47"/>
      <c r="I90" s="47"/>
      <c r="J90" s="47"/>
      <c r="K90" s="47"/>
      <c r="L90" s="49" t="e">
        <f t="shared" si="2"/>
        <v>#DIV/0!</v>
      </c>
      <c r="M90" s="90"/>
    </row>
    <row r="91" spans="1:13" ht="18.75" customHeight="1">
      <c r="A91" s="47">
        <v>67</v>
      </c>
      <c r="B91" s="48"/>
      <c r="C91" s="39" t="s">
        <v>184</v>
      </c>
      <c r="D91" s="40" t="s">
        <v>22</v>
      </c>
      <c r="E91" s="41">
        <v>32698</v>
      </c>
      <c r="F91" s="60" t="s">
        <v>102</v>
      </c>
      <c r="G91" s="47"/>
      <c r="H91" s="47"/>
      <c r="I91" s="47"/>
      <c r="J91" s="47"/>
      <c r="K91" s="47"/>
      <c r="L91" s="49" t="e">
        <f t="shared" si="2"/>
        <v>#DIV/0!</v>
      </c>
      <c r="M91" s="90"/>
    </row>
    <row r="92" spans="1:13" ht="18.75" customHeight="1">
      <c r="A92" s="47">
        <v>68</v>
      </c>
      <c r="B92" s="48"/>
      <c r="C92" s="39" t="s">
        <v>238</v>
      </c>
      <c r="D92" s="40" t="s">
        <v>39</v>
      </c>
      <c r="E92" s="41" t="s">
        <v>109</v>
      </c>
      <c r="F92" s="60" t="s">
        <v>195</v>
      </c>
      <c r="G92" s="47"/>
      <c r="H92" s="47"/>
      <c r="I92" s="47"/>
      <c r="J92" s="47"/>
      <c r="K92" s="47"/>
      <c r="L92" s="49" t="e">
        <f t="shared" si="2"/>
        <v>#DIV/0!</v>
      </c>
      <c r="M92" s="90"/>
    </row>
    <row r="93" spans="1:13" ht="18.75" customHeight="1">
      <c r="A93" s="47">
        <v>69</v>
      </c>
      <c r="B93" s="48"/>
      <c r="C93" s="39" t="s">
        <v>186</v>
      </c>
      <c r="D93" s="40" t="s">
        <v>39</v>
      </c>
      <c r="E93" s="41" t="s">
        <v>187</v>
      </c>
      <c r="F93" s="60" t="s">
        <v>102</v>
      </c>
      <c r="G93" s="47"/>
      <c r="H93" s="47"/>
      <c r="I93" s="47"/>
      <c r="J93" s="47"/>
      <c r="K93" s="47"/>
      <c r="L93" s="49" t="e">
        <f t="shared" si="2"/>
        <v>#DIV/0!</v>
      </c>
      <c r="M93" s="90"/>
    </row>
    <row r="94" spans="1:13" ht="18.75" customHeight="1">
      <c r="A94" s="47">
        <v>70</v>
      </c>
      <c r="B94" s="48"/>
      <c r="C94" s="39" t="s">
        <v>188</v>
      </c>
      <c r="D94" s="40" t="s">
        <v>39</v>
      </c>
      <c r="E94" s="41" t="s">
        <v>189</v>
      </c>
      <c r="F94" s="60" t="s">
        <v>72</v>
      </c>
      <c r="G94" s="47"/>
      <c r="H94" s="47"/>
      <c r="I94" s="47"/>
      <c r="J94" s="47"/>
      <c r="K94" s="47"/>
      <c r="L94" s="49" t="e">
        <f t="shared" si="2"/>
        <v>#DIV/0!</v>
      </c>
      <c r="M94" s="90"/>
    </row>
    <row r="95" spans="1:13" ht="18.75" customHeight="1">
      <c r="A95" s="56">
        <v>71</v>
      </c>
      <c r="B95" s="57"/>
      <c r="C95" s="44" t="s">
        <v>190</v>
      </c>
      <c r="D95" s="45" t="s">
        <v>39</v>
      </c>
      <c r="E95" s="46">
        <v>32300</v>
      </c>
      <c r="F95" s="62" t="s">
        <v>102</v>
      </c>
      <c r="G95" s="56"/>
      <c r="H95" s="56"/>
      <c r="I95" s="56"/>
      <c r="J95" s="56"/>
      <c r="K95" s="56"/>
      <c r="L95" s="58" t="e">
        <f t="shared" si="2"/>
        <v>#DIV/0!</v>
      </c>
      <c r="M95" s="95"/>
    </row>
    <row r="96" spans="3:5" ht="18.75" customHeight="1">
      <c r="C96" s="11"/>
      <c r="D96" s="11"/>
      <c r="E96" s="11"/>
    </row>
    <row r="97" spans="3:13" ht="18.75" customHeight="1">
      <c r="C97" s="11"/>
      <c r="D97" s="11"/>
      <c r="E97" s="11"/>
      <c r="F97" s="36"/>
      <c r="G97" s="88" t="s">
        <v>112</v>
      </c>
      <c r="H97" s="88"/>
      <c r="I97" s="88"/>
      <c r="J97" s="88"/>
      <c r="K97" s="88"/>
      <c r="L97" s="88"/>
      <c r="M97" s="88"/>
    </row>
    <row r="98" spans="3:13" ht="18.75" customHeight="1">
      <c r="C98" s="11"/>
      <c r="D98" s="11"/>
      <c r="E98" s="11"/>
      <c r="F98" s="59"/>
      <c r="G98" s="78" t="s">
        <v>13</v>
      </c>
      <c r="H98" s="78"/>
      <c r="I98" s="78"/>
      <c r="J98" s="78"/>
      <c r="K98" s="78"/>
      <c r="L98" s="78"/>
      <c r="M98" s="78"/>
    </row>
    <row r="99" spans="3:5" ht="15.75">
      <c r="C99" s="11"/>
      <c r="D99" s="11"/>
      <c r="E99" s="11"/>
    </row>
    <row r="100" spans="3:5" ht="15.75">
      <c r="C100" s="11"/>
      <c r="D100" s="11"/>
      <c r="E100" s="11"/>
    </row>
    <row r="101" spans="3:5" ht="15.75">
      <c r="C101" s="11"/>
      <c r="D101" s="11"/>
      <c r="E101" s="11"/>
    </row>
    <row r="102" spans="3:5" ht="15.75">
      <c r="C102" s="11"/>
      <c r="D102" s="11"/>
      <c r="E102" s="11"/>
    </row>
    <row r="103" spans="3:5" ht="15.75">
      <c r="C103" s="11"/>
      <c r="D103" s="11"/>
      <c r="E103" s="11"/>
    </row>
    <row r="104" spans="3:5" ht="15.75">
      <c r="C104" s="11"/>
      <c r="D104" s="11"/>
      <c r="E104" s="11"/>
    </row>
    <row r="105" spans="3:5" ht="15.75">
      <c r="C105" s="11"/>
      <c r="D105" s="11"/>
      <c r="E105" s="11"/>
    </row>
    <row r="106" spans="3:5" ht="15.75">
      <c r="C106" s="11"/>
      <c r="D106" s="11"/>
      <c r="E106" s="11"/>
    </row>
  </sheetData>
  <mergeCells count="10">
    <mergeCell ref="G98:M98"/>
    <mergeCell ref="A4:M4"/>
    <mergeCell ref="C24:D24"/>
    <mergeCell ref="C11:M11"/>
    <mergeCell ref="C10:M10"/>
    <mergeCell ref="A5:M5"/>
    <mergeCell ref="C8:M8"/>
    <mergeCell ref="C9:M9"/>
    <mergeCell ref="A6:M6"/>
    <mergeCell ref="G97:M97"/>
  </mergeCells>
  <dataValidations count="1">
    <dataValidation type="textLength" allowBlank="1" showInputMessage="1" showErrorMessage="1" errorTitle="Lưu ý:" error="Đề nghị các thầy cô không sửa chữa công thức" sqref="L25:L95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2009-06-05T18:39:19Z</cp:lastPrinted>
  <dcterms:created xsi:type="dcterms:W3CDTF">2008-02-13T16:58:42Z</dcterms:created>
  <dcterms:modified xsi:type="dcterms:W3CDTF">2009-06-05T18:39:55Z</dcterms:modified>
  <cp:category/>
  <cp:version/>
  <cp:contentType/>
  <cp:contentStatus/>
</cp:coreProperties>
</file>