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<sst xmlns="http://schemas.openxmlformats.org/spreadsheetml/2006/main" count="124" uniqueCount="79">
  <si>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</si>
  <si>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</si>
  <si>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</si>
  <si>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</si>
  <si>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</si>
  <si>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</si>
  <si>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</si>
  <si>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</si>
  <si>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</si>
  <si>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</si>
  <si>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</si>
  <si>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</si>
  <si>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</si>
  <si>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</si>
  <si>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</si>
  <si>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</si>
  <si>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</si>
  <si>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</si>
  <si>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</si>
  <si>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</si>
  <si>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</si>
  <si>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</si>
  <si>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</si>
  <si>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</si>
  <si>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</si>
  <si>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</si>
  <si>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</si>
  <si>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</si>
  <si>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</si>
  <si>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</si>
  <si>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Học phần: Quản trị logistics và chuỗi cung ứng INE3156 1</t>
  </si>
  <si>
    <t>Nguyễn Thế Anh</t>
  </si>
  <si>
    <t>QH-2013-E KTQT-CLC</t>
  </si>
  <si>
    <t>Trần Vũ Hà Ngọc Anh</t>
  </si>
  <si>
    <t>QH-2014-E KTQT</t>
  </si>
  <si>
    <t>Đặng Minh Châu</t>
  </si>
  <si>
    <t>Mai Thị Kim Chi</t>
  </si>
  <si>
    <t>Trịnh Thị Dung</t>
  </si>
  <si>
    <t>Đỗ Thị Ngọc Hà</t>
  </si>
  <si>
    <t>Nguyễn Thị Hà</t>
  </si>
  <si>
    <t>Trương Thị Thu Hà</t>
  </si>
  <si>
    <t>Phạm Thị Hạnh</t>
  </si>
  <si>
    <t>Lê Thị Thu Hiền</t>
  </si>
  <si>
    <t>QH-2013-E KTQT-NN</t>
  </si>
  <si>
    <t>Hà Thị Hoàn</t>
  </si>
  <si>
    <t>QH-2014-E KTQT-NN</t>
  </si>
  <si>
    <t>Nguyễn Thị Minh Hồng</t>
  </si>
  <si>
    <t>Đỗ Thị Huệ</t>
  </si>
  <si>
    <t>Kiều Thanh Huyền</t>
  </si>
  <si>
    <t>Nguyễn Thị Huyền</t>
  </si>
  <si>
    <t>Nguyễn Thị Thu Huyền</t>
  </si>
  <si>
    <t>Trần Thị Huyền</t>
  </si>
  <si>
    <t>Trịnh Thị Thanh Huyền</t>
  </si>
  <si>
    <t>Trần Thị Thu Hương</t>
  </si>
  <si>
    <t>Nguyễn Viết Lãm</t>
  </si>
  <si>
    <t>Vũ Thị Nhật Lệ</t>
  </si>
  <si>
    <t>Phạm Thị Hương Liên</t>
  </si>
  <si>
    <t>Triệu Thị Kim Liên</t>
  </si>
  <si>
    <t>Hoàng Tống Khánh Linh</t>
  </si>
  <si>
    <t>Phạm Thị Linh</t>
  </si>
  <si>
    <t>Phùng Nhật Linh</t>
  </si>
  <si>
    <t>Trần Phương Linh</t>
  </si>
  <si>
    <t>QH-2015-E KTQT-NN</t>
  </si>
  <si>
    <t>Vũ Thị Thanh Loan</t>
  </si>
  <si>
    <t>Nguyễn Thắng Lợi</t>
  </si>
  <si>
    <t>Phan Ngọc Mai</t>
  </si>
  <si>
    <t>Lê Hồng Ngọc</t>
  </si>
  <si>
    <t>Mai Thị Phương Oanh</t>
  </si>
  <si>
    <t>Đỗ Thị Lệ Quyên</t>
  </si>
  <si>
    <t>Nguyễn Minh Thái</t>
  </si>
  <si>
    <t>Cao Thị Thanh</t>
  </si>
  <si>
    <t>Chu Thị Kim Thoa</t>
  </si>
  <si>
    <t>Lê Lam Thủy</t>
  </si>
  <si>
    <t>Nguyễn Thu Thủy</t>
  </si>
  <si>
    <t>Nguyễn Thị Lệ Thuý</t>
  </si>
  <si>
    <t>Dương Thị Hà Trang</t>
  </si>
  <si>
    <t>Phạm Thị Trang</t>
  </si>
  <si>
    <t>Đỗ Thanh Tùng</t>
  </si>
  <si>
    <t>Nguyễn Thị Vượng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</si>
</sst>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61">
      <selection activeCell="A69" sqref="A69:IV7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13050098</v>
      </c>
      <c r="C25" s="58" t="s">
        <v>31</v>
      </c>
      <c r="D25" s="59">
        <v>34855</v>
      </c>
      <c r="E25" s="58" t="s">
        <v>32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14050356</v>
      </c>
      <c r="C26" s="58" t="s">
        <v>33</v>
      </c>
      <c r="D26" s="59">
        <v>35265</v>
      </c>
      <c r="E26" s="58" t="s">
        <v>34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14050251</v>
      </c>
      <c r="C27" s="58" t="s">
        <v>35</v>
      </c>
      <c r="D27" s="59">
        <v>35122</v>
      </c>
      <c r="E27" s="58" t="s">
        <v>34</v>
      </c>
      <c r="F27" s="15"/>
      <c r="G27" s="16"/>
      <c r="H27" s="16"/>
      <c r="I27" s="16"/>
      <c r="J27" s="16"/>
      <c r="K27" s="17" t="e">
        <f>ROUND(($D$17*F27+$D$18*G27+$D$19*H27+$D$20*I27+$D$21*J27)/$D$22,1)</f>
        <v>#DIV/0!</v>
      </c>
      <c r="L27" s="18"/>
    </row>
    <row r="28" spans="1:12" s="19" customFormat="1" ht="21.75" customHeight="1">
      <c r="A28" s="57">
        <v>4</v>
      </c>
      <c r="B28" s="58">
        <v>14050009</v>
      </c>
      <c r="C28" s="58" t="s">
        <v>36</v>
      </c>
      <c r="D28" s="59">
        <v>35385</v>
      </c>
      <c r="E28" s="58" t="s">
        <v>34</v>
      </c>
      <c r="F28" s="15"/>
      <c r="G28" s="16"/>
      <c r="H28" s="16"/>
      <c r="I28" s="16"/>
      <c r="J28" s="16"/>
      <c r="K28" s="17" t="e">
        <f>ROUND(($D$17*F28+$D$18*G28+$D$19*H28+$D$20*I28+$D$21*J28)/$D$22,1)</f>
        <v>#DIV/0!</v>
      </c>
      <c r="L28" s="18"/>
    </row>
    <row r="29" spans="1:12" s="19" customFormat="1" ht="21.75" customHeight="1">
      <c r="A29" s="57">
        <v>5</v>
      </c>
      <c r="B29" s="58">
        <v>14050362</v>
      </c>
      <c r="C29" s="58" t="s">
        <v>37</v>
      </c>
      <c r="D29" s="59">
        <v>35142</v>
      </c>
      <c r="E29" s="58" t="s">
        <v>34</v>
      </c>
      <c r="F29" s="15"/>
      <c r="G29" s="16"/>
      <c r="H29" s="16"/>
      <c r="I29" s="16"/>
      <c r="J29" s="16"/>
      <c r="K29" s="17" t="e">
        <f>ROUND(($D$17*F29+$D$18*G29+$D$19*H29+$D$20*I29+$D$21*J29)/$D$22,1)</f>
        <v>#DIV/0!</v>
      </c>
      <c r="L29" s="18"/>
    </row>
    <row r="30" spans="1:12" s="19" customFormat="1" ht="21.75" customHeight="1">
      <c r="A30" s="57">
        <v>6</v>
      </c>
      <c r="B30" s="58">
        <v>14050525</v>
      </c>
      <c r="C30" s="58" t="s">
        <v>38</v>
      </c>
      <c r="D30" s="59">
        <v>35000</v>
      </c>
      <c r="E30" s="58" t="s">
        <v>34</v>
      </c>
      <c r="F30" s="15"/>
      <c r="G30" s="16"/>
      <c r="H30" s="16"/>
      <c r="I30" s="16"/>
      <c r="J30" s="16"/>
      <c r="K30" s="17" t="e">
        <f aca="true" t="shared" si="0" ref="K30:K68">ROUND(($D$17*F30+$D$18*G30+$D$19*H30+$D$20*I30+$D$21*J30)/$D$22,1)</f>
        <v>#DIV/0!</v>
      </c>
      <c r="L30" s="18"/>
    </row>
    <row r="31" spans="1:12" s="19" customFormat="1" ht="21.75" customHeight="1">
      <c r="A31" s="57">
        <v>7</v>
      </c>
      <c r="B31" s="58">
        <v>14050031</v>
      </c>
      <c r="C31" s="58" t="s">
        <v>39</v>
      </c>
      <c r="D31" s="59">
        <v>35410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14050036</v>
      </c>
      <c r="C32" s="58" t="s">
        <v>40</v>
      </c>
      <c r="D32" s="59">
        <v>35429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14050374</v>
      </c>
      <c r="C33" s="58" t="s">
        <v>41</v>
      </c>
      <c r="D33" s="59">
        <v>35282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12040295</v>
      </c>
      <c r="C34" s="58" t="s">
        <v>42</v>
      </c>
      <c r="D34" s="59">
        <v>34365</v>
      </c>
      <c r="E34" s="58" t="s">
        <v>43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12041376</v>
      </c>
      <c r="C35" s="58" t="s">
        <v>44</v>
      </c>
      <c r="D35" s="59">
        <v>34383</v>
      </c>
      <c r="E35" s="58" t="s">
        <v>45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14050472</v>
      </c>
      <c r="C36" s="58" t="s">
        <v>46</v>
      </c>
      <c r="D36" s="59">
        <v>35423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14050063</v>
      </c>
      <c r="C37" s="58" t="s">
        <v>47</v>
      </c>
      <c r="D37" s="59">
        <v>35117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14050069</v>
      </c>
      <c r="C38" s="58" t="s">
        <v>48</v>
      </c>
      <c r="D38" s="59">
        <v>35276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14050075</v>
      </c>
      <c r="C39" s="58" t="s">
        <v>49</v>
      </c>
      <c r="D39" s="59">
        <v>35329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14050387</v>
      </c>
      <c r="C40" s="58" t="s">
        <v>49</v>
      </c>
      <c r="D40" s="59">
        <v>35428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14050074</v>
      </c>
      <c r="C41" s="58" t="s">
        <v>50</v>
      </c>
      <c r="D41" s="59">
        <v>35137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14050077</v>
      </c>
      <c r="C42" s="58" t="s">
        <v>51</v>
      </c>
      <c r="D42" s="59">
        <v>35101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14050388</v>
      </c>
      <c r="C43" s="58" t="s">
        <v>52</v>
      </c>
      <c r="D43" s="59">
        <v>35177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12041385</v>
      </c>
      <c r="C44" s="58" t="s">
        <v>53</v>
      </c>
      <c r="D44" s="59">
        <v>34313</v>
      </c>
      <c r="E44" s="58" t="s">
        <v>45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14050095</v>
      </c>
      <c r="C45" s="58" t="s">
        <v>54</v>
      </c>
      <c r="D45" s="59">
        <v>35403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14050397</v>
      </c>
      <c r="C46" s="58" t="s">
        <v>55</v>
      </c>
      <c r="D46" s="59">
        <v>35335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13040366</v>
      </c>
      <c r="C47" s="58" t="s">
        <v>56</v>
      </c>
      <c r="D47" s="59">
        <v>34853</v>
      </c>
      <c r="E47" s="58" t="s">
        <v>45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12040478</v>
      </c>
      <c r="C48" s="58" t="s">
        <v>57</v>
      </c>
      <c r="D48" s="59">
        <v>34606</v>
      </c>
      <c r="E48" s="58" t="s">
        <v>45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14050405</v>
      </c>
      <c r="C49" s="58" t="s">
        <v>58</v>
      </c>
      <c r="D49" s="59">
        <v>35191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14050103</v>
      </c>
      <c r="C50" s="58" t="s">
        <v>59</v>
      </c>
      <c r="D50" s="59">
        <v>35216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14050530</v>
      </c>
      <c r="C51" s="58" t="s">
        <v>60</v>
      </c>
      <c r="D51" s="59">
        <v>35027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13040425</v>
      </c>
      <c r="C52" s="58" t="s">
        <v>61</v>
      </c>
      <c r="D52" s="59">
        <v>34954</v>
      </c>
      <c r="E52" s="58" t="s">
        <v>62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14050236</v>
      </c>
      <c r="C53" s="58" t="s">
        <v>63</v>
      </c>
      <c r="D53" s="59">
        <v>35066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14050111</v>
      </c>
      <c r="C54" s="58" t="s">
        <v>64</v>
      </c>
      <c r="D54" s="59">
        <v>35152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13041056</v>
      </c>
      <c r="C55" s="58" t="s">
        <v>65</v>
      </c>
      <c r="D55" s="59">
        <v>34805</v>
      </c>
      <c r="E55" s="58" t="s">
        <v>62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14050131</v>
      </c>
      <c r="C56" s="58" t="s">
        <v>66</v>
      </c>
      <c r="D56" s="59">
        <v>35355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13040577</v>
      </c>
      <c r="C57" s="58" t="s">
        <v>67</v>
      </c>
      <c r="D57" s="59">
        <v>34960</v>
      </c>
      <c r="E57" s="58" t="s">
        <v>45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13050730</v>
      </c>
      <c r="C58" s="58" t="s">
        <v>68</v>
      </c>
      <c r="D58" s="59">
        <v>34856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13050083</v>
      </c>
      <c r="C59" s="58" t="s">
        <v>69</v>
      </c>
      <c r="D59" s="59">
        <v>34442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12040844</v>
      </c>
      <c r="C60" s="58" t="s">
        <v>70</v>
      </c>
      <c r="D60" s="59">
        <v>34280</v>
      </c>
      <c r="E60" s="58" t="s">
        <v>43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13040986</v>
      </c>
      <c r="C61" s="58" t="s">
        <v>71</v>
      </c>
      <c r="D61" s="59">
        <v>34877</v>
      </c>
      <c r="E61" s="58" t="s">
        <v>45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14050491</v>
      </c>
      <c r="C62" s="58" t="s">
        <v>72</v>
      </c>
      <c r="D62" s="59">
        <v>35067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13040729</v>
      </c>
      <c r="C63" s="58" t="s">
        <v>73</v>
      </c>
      <c r="D63" s="59">
        <v>34884</v>
      </c>
      <c r="E63" s="58" t="s">
        <v>45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14050448</v>
      </c>
      <c r="C64" s="58" t="s">
        <v>74</v>
      </c>
      <c r="D64" s="59">
        <v>35366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14050183</v>
      </c>
      <c r="C65" s="58" t="s">
        <v>75</v>
      </c>
      <c r="D65" s="59">
        <v>35377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14050242</v>
      </c>
      <c r="C66" s="58" t="s">
        <v>76</v>
      </c>
      <c r="D66" s="59">
        <v>35111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12041071</v>
      </c>
      <c r="C67" s="58" t="s">
        <v>77</v>
      </c>
      <c r="D67" s="59">
        <v>34544</v>
      </c>
      <c r="E67" s="58" t="s">
        <v>62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14050199</v>
      </c>
      <c r="C68" s="58" t="s">
        <v>78</v>
      </c>
      <c r="D68" s="59">
        <v>35316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ht="21.75" customHeight="1">
      <c r="A69" s="51"/>
      <c r="B69" s="52"/>
      <c r="C69" s="52"/>
      <c r="D69" s="56"/>
      <c r="E69" s="52"/>
      <c r="F69" s="3"/>
      <c r="G69" s="3"/>
      <c r="H69" s="3"/>
      <c r="I69" s="3"/>
      <c r="J69" s="3"/>
      <c r="K69" s="53"/>
      <c r="L69" s="3"/>
    </row>
    <row r="70" spans="5:11" ht="16.5">
      <c r="E70" s="65" t="s">
        <v>27</v>
      </c>
      <c r="F70" s="65"/>
      <c r="G70" s="65"/>
      <c r="H70" s="65"/>
      <c r="I70" s="65"/>
      <c r="J70" s="65"/>
      <c r="K70" s="65"/>
    </row>
    <row r="71" spans="5:11" ht="16.5">
      <c r="E71" s="62" t="s">
        <v>28</v>
      </c>
      <c r="F71" s="62"/>
      <c r="G71" s="62"/>
      <c r="H71" s="62"/>
      <c r="I71" s="62"/>
      <c r="J71" s="62"/>
      <c r="K71" s="62"/>
    </row>
  </sheetData>
  <sheetProtection/>
  <mergeCells count="9">
    <mergeCell ref="A4:L4"/>
    <mergeCell ref="A5:L5"/>
    <mergeCell ref="E71:K71"/>
    <mergeCell ref="A6:K6"/>
    <mergeCell ref="C11:K11"/>
    <mergeCell ref="C8:K8"/>
    <mergeCell ref="E70:K7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2017-03-13T11:22:50Z</dcterms:modified>
  <cp:category/>
  <cp:version/>
  <cp:contentType/>
  <cp:contentStatus/>
</cp:coreProperties>
</file>